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ntoyo/Downloads/3ER TRIMESTRE 2018/DIF/Cuenta Publica/04_INFORMACION ADICIONAL OBLIGATORIA/"/>
    </mc:Choice>
  </mc:AlternateContent>
  <xr:revisionPtr revIDLastSave="0" documentId="13_ncr:1_{2ADEDF27-BFAB-E340-A761-86C1116EB434}" xr6:coauthVersionLast="34" xr6:coauthVersionMax="34" xr10:uidLastSave="{00000000-0000-0000-0000-000000000000}"/>
  <bookViews>
    <workbookView xWindow="0" yWindow="460" windowWidth="19200" windowHeight="13000" activeTab="1" xr2:uid="{00000000-000D-0000-FFFF-FFFF00000000}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79021"/>
</workbook>
</file>

<file path=xl/calcChain.xml><?xml version="1.0" encoding="utf-8"?>
<calcChain xmlns="http://schemas.openxmlformats.org/spreadsheetml/2006/main">
  <c r="H49" i="1" l="1"/>
  <c r="H47" i="1"/>
  <c r="H55" i="1" s="1"/>
  <c r="H48" i="1"/>
</calcChain>
</file>

<file path=xl/sharedStrings.xml><?xml version="1.0" encoding="utf-8"?>
<sst xmlns="http://schemas.openxmlformats.org/spreadsheetml/2006/main" count="314" uniqueCount="96">
  <si>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</si>
  <si>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</si>
  <si>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</si>
  <si>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</si>
  <si>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</si>
  <si>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</si>
  <si>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</si>
  <si>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</si>
  <si>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</si>
  <si>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</si>
  <si>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4411 Gastos relac con activ culturales deport y ayu</t>
  </si>
  <si>
    <t>X</t>
  </si>
  <si>
    <t>ECONOMICO</t>
  </si>
  <si>
    <t>MECO651231MDFJLL08</t>
  </si>
  <si>
    <t xml:space="preserve">MEJIA CUELLAR OLIVA ELENA </t>
  </si>
  <si>
    <t xml:space="preserve">FIGUEROA MENDOSA ROBERTO </t>
  </si>
  <si>
    <t>FIMR430603HGTGNB01</t>
  </si>
  <si>
    <t>MUSICO BALDERAS PAULA</t>
  </si>
  <si>
    <t>MUBP790720MGTSRL01</t>
  </si>
  <si>
    <t>URBINA PEREZ ERNESTO</t>
  </si>
  <si>
    <t>UIPE840728HGTRRR11</t>
  </si>
  <si>
    <t xml:space="preserve">HERNANDEZ CAMARENA MAYRA DINA </t>
  </si>
  <si>
    <t>HECM720712MGTRMY04</t>
  </si>
  <si>
    <t>ADULTOS MAYORES</t>
  </si>
  <si>
    <t xml:space="preserve">MATARIA TALLER MI CASA DIFERENTE </t>
  </si>
  <si>
    <t xml:space="preserve">HERNANDEZ LINDERO MA. DE LOS ANGELES </t>
  </si>
  <si>
    <t>HELA560802MGTRNN07</t>
  </si>
  <si>
    <t>VELAZQUEZ SANCHEZ MARIA</t>
  </si>
  <si>
    <t>VAM690409MGTZNR00</t>
  </si>
  <si>
    <t>JARAMILLO COSME</t>
  </si>
  <si>
    <t>JAXC531127HGTRXS08</t>
  </si>
  <si>
    <t>XAXX010101000</t>
  </si>
  <si>
    <t>HECM720712HZ3</t>
  </si>
  <si>
    <t>AGUILAR CHAVEZ JORGE EDUARDO</t>
  </si>
  <si>
    <t>AUJC921007HGTGR09</t>
  </si>
  <si>
    <t>JUAN JOSE MEJIA EVELIA</t>
  </si>
  <si>
    <t>MORALES AGUILAR DELIA</t>
  </si>
  <si>
    <t>MOAD841031MGTRGL04</t>
  </si>
  <si>
    <t>GUZMAN COLUNGA BONIFACIO</t>
  </si>
  <si>
    <t>GUAB430517HGTZGN06</t>
  </si>
  <si>
    <t>VACV550518HGTSLN04</t>
  </si>
  <si>
    <t>CASA AYUDA NIÑOINTERNACIONL SMA</t>
  </si>
  <si>
    <t>GARIBALDI MEZA GONZALO</t>
  </si>
  <si>
    <t>HERNANDEZ REYES MARIA DEL SOCORRO</t>
  </si>
  <si>
    <t>VENACIO TIERRABLANCA ELENA</t>
  </si>
  <si>
    <t>LOPEZ AVIÑA MA REYES</t>
  </si>
  <si>
    <t>LOARXXXXXXXXXXXXX</t>
  </si>
  <si>
    <t>XXXXXXXXXXXXXXXXX</t>
  </si>
  <si>
    <t>VETE820503MGTNRL08</t>
  </si>
  <si>
    <t>HERS981029MGTRYC06</t>
  </si>
  <si>
    <t>GAMG670228HGTRZN03</t>
  </si>
  <si>
    <t>GAMG670228LW0</t>
  </si>
  <si>
    <t>ESC PRIM URBANA HEROE DE NACOZARI</t>
  </si>
  <si>
    <t>RAMIREZ AGUILAR DIEGO</t>
  </si>
  <si>
    <t xml:space="preserve">CASA HOGAR CIELO ABIERTO </t>
  </si>
  <si>
    <t>CASA HOGAR MEXIQUITO</t>
  </si>
  <si>
    <t>GARCIA MARIA MATILDE</t>
  </si>
  <si>
    <t xml:space="preserve">MEDINA CARRILLO JOSEFINA </t>
  </si>
  <si>
    <t>MECJ660319MGTDRS01</t>
  </si>
  <si>
    <t>ROJAS CAMACHO EMMA ALONDRA</t>
  </si>
  <si>
    <t>ROCE911214MGTJMM03</t>
  </si>
  <si>
    <t xml:space="preserve">LOPEZ GARCIA MA. ENEDINA </t>
  </si>
  <si>
    <t>LOGE651101MGTPRN01</t>
  </si>
  <si>
    <t xml:space="preserve">GUERRERO HERNANDEZ BLANCA ISELA </t>
  </si>
  <si>
    <t xml:space="preserve">ALVAREZ OLALDE REYNA </t>
  </si>
  <si>
    <t xml:space="preserve">SUASTE GUERRERO CALLETANA </t>
  </si>
  <si>
    <t>SANCHEZ DE LA CRUZ MA. TRINIDAD</t>
  </si>
  <si>
    <t>SACT700816MGTNRR07</t>
  </si>
  <si>
    <t xml:space="preserve">PARRA RODRIGUEZ IGNACIA </t>
  </si>
  <si>
    <t>PARI720731MGTRDG06</t>
  </si>
  <si>
    <t xml:space="preserve">ALVARADO ONDARZA JOSEFINA </t>
  </si>
  <si>
    <t>AAOL350329MDFLNS03</t>
  </si>
  <si>
    <t>BALDERAS FUENTES MA GUILLERMINA</t>
  </si>
  <si>
    <t>BAFG651228MGTLNL09</t>
  </si>
  <si>
    <t>XAXX010101001</t>
  </si>
  <si>
    <t>GONZALEZ JUAREZ RAMONA</t>
  </si>
  <si>
    <t>GOJR790816MGTNRM05</t>
  </si>
  <si>
    <t>XAXX010101002</t>
  </si>
  <si>
    <t>XAXX010101003</t>
  </si>
  <si>
    <t>XAXX010101004</t>
  </si>
  <si>
    <t>XAXX010101005</t>
  </si>
  <si>
    <t xml:space="preserve">MARES LOPEZ JOSEFINA </t>
  </si>
  <si>
    <t>MALJ790319MGTRPS05</t>
  </si>
  <si>
    <t xml:space="preserve">MORA GONZALEZ INES </t>
  </si>
  <si>
    <t>MOGI330911MMNRNN05</t>
  </si>
  <si>
    <t xml:space="preserve">SANTANA OLALDE MA. MAGDALENA </t>
  </si>
  <si>
    <t>SAOM560529MGTNLG09</t>
  </si>
  <si>
    <t>SISTEMA PARA EL DESARROLLO INTEGRAL DE LA FAMILIA DEL MUNICIPIO DE COMONFORT, GTO.
MONTOS PAGADOS POR AYUDAS Y SUBSIDIOS  CUARTO TRIMESTRE DEL 2017</t>
  </si>
  <si>
    <t>VAZQUEZ COLUNGA VENANCIO</t>
  </si>
  <si>
    <t>CASA HOGAR CORAZON VALIENTE</t>
  </si>
  <si>
    <t>CHC150612KV3</t>
  </si>
  <si>
    <t>CASA HOGAR CIELO ABIERTO</t>
  </si>
  <si>
    <t>CASA HOGAR MEXIQUITO AC</t>
  </si>
  <si>
    <t>GALVAN FLORES FABIAN</t>
  </si>
  <si>
    <t>FOAL860815MGTLLS11</t>
  </si>
  <si>
    <t>CAHAS HOGAR DEL POBRE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</si>
</sst>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left"/>
      <protection locked="0"/>
    </xf>
    <xf numFmtId="0" fontId="0" fillId="3" borderId="5" xfId="0" applyNumberFormat="1" applyFont="1" applyFill="1" applyBorder="1" applyAlignment="1" applyProtection="1">
      <alignment horizontal="left" vertical="center" wrapText="1"/>
      <protection locked="0"/>
    </xf>
    <xf numFmtId="0" fontId="6" fillId="3" borderId="5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0" borderId="0" xfId="8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vertical="center" wrapText="1"/>
      <protection locked="0"/>
    </xf>
    <xf numFmtId="4" fontId="0" fillId="4" borderId="3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8" xfId="0" applyFont="1" applyBorder="1" applyAlignment="1" applyProtection="1">
      <alignment wrapText="1"/>
      <protection locked="0"/>
    </xf>
    <xf numFmtId="0" fontId="4" fillId="2" borderId="7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1" x14ac:dyDescent="0.15"/>
  <sheetData>
    <row r="2020" spans="1:1" x14ac:dyDescent="0.15">
      <c r="A2020" s="15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9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ColWidth="12" defaultRowHeight="11" x14ac:dyDescent="0.15"/>
  <cols>
    <col min="1" max="1" width="44.75" style="3" customWidth="1"/>
    <col min="2" max="3" width="11.75" style="3" customWidth="1"/>
    <col min="4" max="4" width="23.25" style="3" customWidth="1"/>
    <col min="5" max="5" width="50.75" style="3" customWidth="1"/>
    <col min="6" max="6" width="25.5" style="3" customWidth="1"/>
    <col min="7" max="7" width="16.75" style="3" customWidth="1"/>
    <col min="8" max="8" width="16.75" style="9" customWidth="1"/>
    <col min="9" max="16384" width="12" style="3"/>
  </cols>
  <sheetData>
    <row r="1" spans="1:8" ht="35" customHeight="1" x14ac:dyDescent="0.15">
      <c r="A1" s="21" t="s">
        <v>87</v>
      </c>
      <c r="B1" s="21"/>
      <c r="C1" s="21"/>
      <c r="D1" s="21"/>
      <c r="E1" s="21"/>
      <c r="F1" s="21"/>
      <c r="G1" s="21"/>
      <c r="H1" s="22"/>
    </row>
    <row r="2" spans="1:8" ht="22" x14ac:dyDescent="0.15">
      <c r="A2" s="10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7" t="s">
        <v>6</v>
      </c>
    </row>
    <row r="3" spans="1:8" x14ac:dyDescent="0.15">
      <c r="A3" s="17" t="s">
        <v>10</v>
      </c>
      <c r="B3" s="5" t="s">
        <v>11</v>
      </c>
      <c r="C3" s="5"/>
      <c r="D3" s="5" t="s">
        <v>12</v>
      </c>
      <c r="E3" s="4" t="s">
        <v>29</v>
      </c>
      <c r="F3" s="4" t="s">
        <v>30</v>
      </c>
      <c r="G3" s="1" t="s">
        <v>31</v>
      </c>
      <c r="H3" s="8">
        <v>750</v>
      </c>
    </row>
    <row r="4" spans="1:8" x14ac:dyDescent="0.15">
      <c r="A4" s="17" t="s">
        <v>10</v>
      </c>
      <c r="B4" s="5" t="s">
        <v>11</v>
      </c>
      <c r="C4" s="5"/>
      <c r="D4" s="5" t="s">
        <v>12</v>
      </c>
      <c r="E4" s="5" t="s">
        <v>27</v>
      </c>
      <c r="F4" s="5" t="s">
        <v>28</v>
      </c>
      <c r="G4" s="1" t="s">
        <v>31</v>
      </c>
      <c r="H4" s="8">
        <v>350</v>
      </c>
    </row>
    <row r="5" spans="1:8" x14ac:dyDescent="0.15">
      <c r="A5" s="17" t="s">
        <v>10</v>
      </c>
      <c r="B5" s="5" t="s">
        <v>11</v>
      </c>
      <c r="C5" s="5"/>
      <c r="D5" s="5" t="s">
        <v>12</v>
      </c>
      <c r="E5" s="5" t="s">
        <v>25</v>
      </c>
      <c r="F5" s="5" t="s">
        <v>26</v>
      </c>
      <c r="G5" s="1" t="s">
        <v>31</v>
      </c>
      <c r="H5" s="8">
        <v>3175</v>
      </c>
    </row>
    <row r="6" spans="1:8" x14ac:dyDescent="0.15">
      <c r="A6" s="17" t="s">
        <v>10</v>
      </c>
      <c r="B6" s="5" t="s">
        <v>11</v>
      </c>
      <c r="C6" s="5"/>
      <c r="D6" s="5" t="s">
        <v>12</v>
      </c>
      <c r="E6" s="5" t="s">
        <v>19</v>
      </c>
      <c r="F6" s="5" t="s">
        <v>20</v>
      </c>
      <c r="G6" s="1" t="s">
        <v>31</v>
      </c>
      <c r="H6" s="8">
        <v>844.5</v>
      </c>
    </row>
    <row r="7" spans="1:8" x14ac:dyDescent="0.15">
      <c r="A7" s="17" t="s">
        <v>10</v>
      </c>
      <c r="B7" s="5" t="s">
        <v>11</v>
      </c>
      <c r="C7" s="5"/>
      <c r="D7" s="5" t="s">
        <v>12</v>
      </c>
      <c r="E7" s="5" t="s">
        <v>24</v>
      </c>
      <c r="F7" s="5"/>
      <c r="G7" s="1" t="s">
        <v>31</v>
      </c>
      <c r="H7" s="8">
        <v>552</v>
      </c>
    </row>
    <row r="8" spans="1:8" x14ac:dyDescent="0.15">
      <c r="A8" s="17" t="s">
        <v>10</v>
      </c>
      <c r="B8" s="5" t="s">
        <v>11</v>
      </c>
      <c r="C8" s="5"/>
      <c r="D8" s="5" t="s">
        <v>12</v>
      </c>
      <c r="E8" s="5" t="s">
        <v>23</v>
      </c>
      <c r="F8" s="5"/>
      <c r="G8" s="1" t="s">
        <v>31</v>
      </c>
      <c r="H8" s="8">
        <v>473.5</v>
      </c>
    </row>
    <row r="9" spans="1:8" ht="22" x14ac:dyDescent="0.15">
      <c r="A9" s="17" t="s">
        <v>10</v>
      </c>
      <c r="B9" s="5" t="s">
        <v>11</v>
      </c>
      <c r="C9" s="5"/>
      <c r="D9" s="5" t="s">
        <v>12</v>
      </c>
      <c r="E9" s="5" t="s">
        <v>21</v>
      </c>
      <c r="F9" s="5" t="s">
        <v>22</v>
      </c>
      <c r="G9" s="1" t="s">
        <v>32</v>
      </c>
      <c r="H9" s="19">
        <v>2729.88</v>
      </c>
    </row>
    <row r="10" spans="1:8" ht="22" x14ac:dyDescent="0.15">
      <c r="A10" s="17" t="s">
        <v>10</v>
      </c>
      <c r="B10" s="5" t="s">
        <v>11</v>
      </c>
      <c r="C10" s="5"/>
      <c r="D10" s="5" t="s">
        <v>12</v>
      </c>
      <c r="E10" s="5" t="s">
        <v>21</v>
      </c>
      <c r="F10" s="5" t="s">
        <v>22</v>
      </c>
      <c r="G10" s="1" t="s">
        <v>32</v>
      </c>
      <c r="H10" s="19">
        <v>2192.4</v>
      </c>
    </row>
    <row r="11" spans="1:8" ht="22" x14ac:dyDescent="0.15">
      <c r="A11" s="17" t="s">
        <v>10</v>
      </c>
      <c r="B11" s="5" t="s">
        <v>11</v>
      </c>
      <c r="C11" s="5"/>
      <c r="D11" s="5" t="s">
        <v>12</v>
      </c>
      <c r="E11" s="5" t="s">
        <v>21</v>
      </c>
      <c r="F11" s="5" t="s">
        <v>22</v>
      </c>
      <c r="G11" s="1" t="s">
        <v>32</v>
      </c>
      <c r="H11" s="19">
        <v>735</v>
      </c>
    </row>
    <row r="12" spans="1:8" x14ac:dyDescent="0.15">
      <c r="A12" s="17" t="s">
        <v>10</v>
      </c>
      <c r="B12" s="5" t="s">
        <v>11</v>
      </c>
      <c r="C12" s="5"/>
      <c r="D12" s="5" t="s">
        <v>12</v>
      </c>
      <c r="E12" s="5" t="s">
        <v>14</v>
      </c>
      <c r="F12" s="5" t="s">
        <v>13</v>
      </c>
      <c r="G12" s="1" t="s">
        <v>31</v>
      </c>
      <c r="H12" s="8">
        <v>394.5</v>
      </c>
    </row>
    <row r="13" spans="1:8" x14ac:dyDescent="0.15">
      <c r="A13" s="17" t="s">
        <v>10</v>
      </c>
      <c r="B13" s="5" t="s">
        <v>11</v>
      </c>
      <c r="C13" s="5"/>
      <c r="D13" s="5" t="s">
        <v>12</v>
      </c>
      <c r="E13" s="5" t="s">
        <v>15</v>
      </c>
      <c r="F13" s="5" t="s">
        <v>16</v>
      </c>
      <c r="G13" s="1" t="s">
        <v>31</v>
      </c>
      <c r="H13" s="8">
        <v>399.99</v>
      </c>
    </row>
    <row r="14" spans="1:8" x14ac:dyDescent="0.15">
      <c r="A14" s="17" t="s">
        <v>10</v>
      </c>
      <c r="B14" s="5" t="s">
        <v>11</v>
      </c>
      <c r="C14" s="5"/>
      <c r="D14" s="5" t="s">
        <v>12</v>
      </c>
      <c r="E14" s="5" t="s">
        <v>17</v>
      </c>
      <c r="F14" s="5" t="s">
        <v>18</v>
      </c>
      <c r="G14" s="1" t="s">
        <v>31</v>
      </c>
      <c r="H14" s="8">
        <v>573.52</v>
      </c>
    </row>
    <row r="15" spans="1:8" x14ac:dyDescent="0.15">
      <c r="A15" s="17" t="s">
        <v>10</v>
      </c>
      <c r="B15" s="5" t="s">
        <v>11</v>
      </c>
      <c r="C15" s="5"/>
      <c r="D15" s="5" t="s">
        <v>12</v>
      </c>
      <c r="E15" s="5" t="s">
        <v>19</v>
      </c>
      <c r="F15" s="5" t="s">
        <v>20</v>
      </c>
      <c r="G15" s="1" t="s">
        <v>31</v>
      </c>
      <c r="H15" s="8">
        <v>844.5</v>
      </c>
    </row>
    <row r="16" spans="1:8" x14ac:dyDescent="0.15">
      <c r="A16" s="17" t="s">
        <v>10</v>
      </c>
      <c r="B16" s="5" t="s">
        <v>11</v>
      </c>
      <c r="C16" s="5"/>
      <c r="D16" s="5" t="s">
        <v>12</v>
      </c>
      <c r="E16" s="5" t="s">
        <v>33</v>
      </c>
      <c r="F16" s="5" t="s">
        <v>34</v>
      </c>
      <c r="G16" s="1" t="s">
        <v>31</v>
      </c>
      <c r="H16" s="8">
        <v>895.17</v>
      </c>
    </row>
    <row r="17" spans="1:10" x14ac:dyDescent="0.15">
      <c r="A17" s="17" t="s">
        <v>10</v>
      </c>
      <c r="B17" s="5" t="s">
        <v>11</v>
      </c>
      <c r="C17" s="5"/>
      <c r="D17" s="5" t="s">
        <v>12</v>
      </c>
      <c r="E17" s="5" t="s">
        <v>35</v>
      </c>
      <c r="F17" s="5" t="s">
        <v>34</v>
      </c>
      <c r="G17" s="1" t="s">
        <v>31</v>
      </c>
      <c r="H17" s="8">
        <v>600</v>
      </c>
    </row>
    <row r="18" spans="1:10" ht="22" x14ac:dyDescent="0.15">
      <c r="A18" s="17" t="s">
        <v>10</v>
      </c>
      <c r="B18" s="5" t="s">
        <v>11</v>
      </c>
      <c r="C18" s="5"/>
      <c r="D18" s="5" t="s">
        <v>12</v>
      </c>
      <c r="E18" s="5" t="s">
        <v>21</v>
      </c>
      <c r="F18" s="5" t="s">
        <v>22</v>
      </c>
      <c r="G18" s="1" t="s">
        <v>32</v>
      </c>
      <c r="H18" s="19">
        <v>735</v>
      </c>
    </row>
    <row r="19" spans="1:10" x14ac:dyDescent="0.15">
      <c r="A19" s="17" t="s">
        <v>10</v>
      </c>
      <c r="B19" s="5" t="s">
        <v>11</v>
      </c>
      <c r="C19" s="5"/>
      <c r="D19" s="5" t="s">
        <v>12</v>
      </c>
      <c r="E19" s="5" t="s">
        <v>36</v>
      </c>
      <c r="F19" s="5" t="s">
        <v>37</v>
      </c>
      <c r="G19" s="1" t="s">
        <v>31</v>
      </c>
      <c r="H19" s="8">
        <v>736</v>
      </c>
    </row>
    <row r="20" spans="1:10" ht="22" x14ac:dyDescent="0.15">
      <c r="A20" s="17" t="s">
        <v>10</v>
      </c>
      <c r="B20" s="5" t="s">
        <v>11</v>
      </c>
      <c r="C20" s="5"/>
      <c r="D20" s="5" t="s">
        <v>12</v>
      </c>
      <c r="E20" s="5" t="s">
        <v>21</v>
      </c>
      <c r="F20" s="5" t="s">
        <v>22</v>
      </c>
      <c r="G20" s="1" t="s">
        <v>32</v>
      </c>
      <c r="H20" s="19">
        <v>735</v>
      </c>
      <c r="J20" s="9"/>
    </row>
    <row r="21" spans="1:10" x14ac:dyDescent="0.15">
      <c r="A21" s="17" t="s">
        <v>10</v>
      </c>
      <c r="B21" s="5" t="s">
        <v>11</v>
      </c>
      <c r="C21" s="5"/>
      <c r="D21" s="5" t="s">
        <v>12</v>
      </c>
      <c r="E21" s="18" t="s">
        <v>38</v>
      </c>
      <c r="F21" s="18" t="s">
        <v>39</v>
      </c>
      <c r="G21" s="1" t="s">
        <v>31</v>
      </c>
      <c r="H21" s="8">
        <v>450.5</v>
      </c>
    </row>
    <row r="22" spans="1:10" x14ac:dyDescent="0.15">
      <c r="A22" s="17" t="s">
        <v>10</v>
      </c>
      <c r="B22" s="5" t="s">
        <v>11</v>
      </c>
      <c r="C22" s="5"/>
      <c r="D22" s="5" t="s">
        <v>12</v>
      </c>
      <c r="E22" s="18" t="s">
        <v>88</v>
      </c>
      <c r="F22" s="6" t="s">
        <v>40</v>
      </c>
      <c r="G22" s="1" t="s">
        <v>31</v>
      </c>
      <c r="H22" s="8">
        <v>405.41</v>
      </c>
    </row>
    <row r="23" spans="1:10" x14ac:dyDescent="0.15">
      <c r="A23" s="17" t="s">
        <v>10</v>
      </c>
      <c r="B23" s="5" t="s">
        <v>11</v>
      </c>
      <c r="C23" s="5"/>
      <c r="D23" s="5" t="s">
        <v>12</v>
      </c>
      <c r="E23" s="18" t="s">
        <v>41</v>
      </c>
      <c r="F23" s="5" t="s">
        <v>47</v>
      </c>
      <c r="G23" s="1" t="s">
        <v>31</v>
      </c>
      <c r="H23" s="8">
        <v>492.5</v>
      </c>
    </row>
    <row r="24" spans="1:10" ht="22" x14ac:dyDescent="0.15">
      <c r="A24" s="17" t="s">
        <v>10</v>
      </c>
      <c r="B24" s="5" t="s">
        <v>11</v>
      </c>
      <c r="C24" s="5"/>
      <c r="D24" s="5" t="s">
        <v>12</v>
      </c>
      <c r="E24" s="18" t="s">
        <v>42</v>
      </c>
      <c r="F24" s="5" t="s">
        <v>50</v>
      </c>
      <c r="G24" s="1" t="s">
        <v>51</v>
      </c>
      <c r="H24" s="19">
        <v>561.09</v>
      </c>
    </row>
    <row r="25" spans="1:10" ht="22" x14ac:dyDescent="0.15">
      <c r="A25" s="17" t="s">
        <v>10</v>
      </c>
      <c r="B25" s="5" t="s">
        <v>11</v>
      </c>
      <c r="C25" s="5"/>
      <c r="D25" s="5" t="s">
        <v>12</v>
      </c>
      <c r="E25" s="18" t="s">
        <v>59</v>
      </c>
      <c r="F25" s="6" t="s">
        <v>60</v>
      </c>
      <c r="G25" s="1" t="s">
        <v>31</v>
      </c>
      <c r="H25" s="19">
        <v>1207.5</v>
      </c>
    </row>
    <row r="26" spans="1:10" x14ac:dyDescent="0.15">
      <c r="A26" s="17" t="s">
        <v>10</v>
      </c>
      <c r="B26" s="5" t="s">
        <v>11</v>
      </c>
      <c r="C26" s="5"/>
      <c r="D26" s="5" t="s">
        <v>12</v>
      </c>
      <c r="E26" s="18" t="s">
        <v>43</v>
      </c>
      <c r="F26" s="5" t="s">
        <v>49</v>
      </c>
      <c r="G26" s="1" t="s">
        <v>31</v>
      </c>
      <c r="H26" s="8">
        <v>1875</v>
      </c>
    </row>
    <row r="27" spans="1:10" x14ac:dyDescent="0.15">
      <c r="A27" s="17" t="s">
        <v>10</v>
      </c>
      <c r="B27" s="5" t="s">
        <v>11</v>
      </c>
      <c r="C27" s="5"/>
      <c r="D27" s="5" t="s">
        <v>12</v>
      </c>
      <c r="E27" s="18" t="s">
        <v>44</v>
      </c>
      <c r="F27" s="5" t="s">
        <v>48</v>
      </c>
      <c r="G27" s="1" t="s">
        <v>31</v>
      </c>
      <c r="H27" s="8">
        <v>1000</v>
      </c>
    </row>
    <row r="28" spans="1:10" x14ac:dyDescent="0.15">
      <c r="A28" s="17" t="s">
        <v>10</v>
      </c>
      <c r="B28" s="5" t="s">
        <v>11</v>
      </c>
      <c r="C28" s="5"/>
      <c r="D28" s="5" t="s">
        <v>12</v>
      </c>
      <c r="E28" s="18" t="s">
        <v>45</v>
      </c>
      <c r="F28" s="5" t="s">
        <v>46</v>
      </c>
      <c r="G28" s="1" t="s">
        <v>31</v>
      </c>
      <c r="H28" s="8">
        <v>1454</v>
      </c>
    </row>
    <row r="29" spans="1:10" x14ac:dyDescent="0.15">
      <c r="A29" s="17" t="s">
        <v>10</v>
      </c>
      <c r="B29" s="5" t="s">
        <v>11</v>
      </c>
      <c r="C29" s="5"/>
      <c r="D29" s="5" t="s">
        <v>12</v>
      </c>
      <c r="E29" s="18" t="s">
        <v>52</v>
      </c>
      <c r="F29" s="5" t="s">
        <v>47</v>
      </c>
      <c r="G29" s="1" t="s">
        <v>31</v>
      </c>
      <c r="H29" s="8">
        <v>662</v>
      </c>
    </row>
    <row r="30" spans="1:10" x14ac:dyDescent="0.15">
      <c r="A30" s="17" t="s">
        <v>10</v>
      </c>
      <c r="B30" s="5" t="s">
        <v>11</v>
      </c>
      <c r="C30" s="5"/>
      <c r="D30" s="5" t="s">
        <v>12</v>
      </c>
      <c r="E30" s="18" t="s">
        <v>53</v>
      </c>
      <c r="F30" s="5" t="s">
        <v>47</v>
      </c>
      <c r="G30" s="1" t="s">
        <v>31</v>
      </c>
      <c r="H30" s="8">
        <v>450</v>
      </c>
    </row>
    <row r="31" spans="1:10" x14ac:dyDescent="0.15">
      <c r="A31" s="17" t="s">
        <v>10</v>
      </c>
      <c r="B31" s="5" t="s">
        <v>11</v>
      </c>
      <c r="C31" s="5"/>
      <c r="D31" s="5" t="s">
        <v>12</v>
      </c>
      <c r="E31" s="18" t="s">
        <v>54</v>
      </c>
      <c r="F31" s="5" t="s">
        <v>47</v>
      </c>
      <c r="G31" s="1" t="s">
        <v>31</v>
      </c>
      <c r="H31" s="8">
        <v>2886</v>
      </c>
    </row>
    <row r="32" spans="1:10" x14ac:dyDescent="0.15">
      <c r="A32" s="17" t="s">
        <v>10</v>
      </c>
      <c r="B32" s="5" t="s">
        <v>11</v>
      </c>
      <c r="C32" s="5"/>
      <c r="D32" s="5" t="s">
        <v>12</v>
      </c>
      <c r="E32" s="18" t="s">
        <v>55</v>
      </c>
      <c r="F32" s="5" t="s">
        <v>47</v>
      </c>
      <c r="G32" s="1" t="s">
        <v>31</v>
      </c>
      <c r="H32" s="8">
        <v>2692.79</v>
      </c>
    </row>
    <row r="33" spans="1:8" x14ac:dyDescent="0.15">
      <c r="A33" s="17" t="s">
        <v>10</v>
      </c>
      <c r="B33" s="5" t="s">
        <v>11</v>
      </c>
      <c r="C33" s="5"/>
      <c r="D33" s="5" t="s">
        <v>12</v>
      </c>
      <c r="E33" s="18" t="s">
        <v>56</v>
      </c>
      <c r="F33" s="5" t="s">
        <v>47</v>
      </c>
      <c r="G33" s="1" t="s">
        <v>31</v>
      </c>
      <c r="H33" s="8">
        <v>580</v>
      </c>
    </row>
    <row r="34" spans="1:8" x14ac:dyDescent="0.15">
      <c r="A34" s="17" t="s">
        <v>10</v>
      </c>
      <c r="B34" s="5" t="s">
        <v>11</v>
      </c>
      <c r="C34" s="5"/>
      <c r="D34" s="5" t="s">
        <v>12</v>
      </c>
      <c r="E34" s="18" t="s">
        <v>63</v>
      </c>
      <c r="F34" s="5" t="s">
        <v>47</v>
      </c>
      <c r="G34" s="1" t="s">
        <v>31</v>
      </c>
      <c r="H34" s="8">
        <v>255.5</v>
      </c>
    </row>
    <row r="35" spans="1:8" x14ac:dyDescent="0.15">
      <c r="A35" s="17" t="s">
        <v>10</v>
      </c>
      <c r="B35" s="5" t="s">
        <v>11</v>
      </c>
      <c r="C35" s="5"/>
      <c r="D35" s="5" t="s">
        <v>12</v>
      </c>
      <c r="E35" s="18" t="s">
        <v>61</v>
      </c>
      <c r="F35" s="5" t="s">
        <v>62</v>
      </c>
      <c r="G35" s="1" t="s">
        <v>31</v>
      </c>
      <c r="H35" s="8">
        <v>910</v>
      </c>
    </row>
    <row r="36" spans="1:8" x14ac:dyDescent="0.15">
      <c r="A36" s="17" t="s">
        <v>10</v>
      </c>
      <c r="B36" s="5" t="s">
        <v>11</v>
      </c>
      <c r="C36" s="5"/>
      <c r="D36" s="5" t="s">
        <v>12</v>
      </c>
      <c r="E36" s="18" t="s">
        <v>64</v>
      </c>
      <c r="F36" s="5" t="s">
        <v>47</v>
      </c>
      <c r="G36" s="1" t="s">
        <v>31</v>
      </c>
      <c r="H36" s="8">
        <v>694.5</v>
      </c>
    </row>
    <row r="37" spans="1:8" x14ac:dyDescent="0.15">
      <c r="A37" s="17" t="s">
        <v>10</v>
      </c>
      <c r="B37" s="5" t="s">
        <v>11</v>
      </c>
      <c r="C37" s="5"/>
      <c r="D37" s="5" t="s">
        <v>12</v>
      </c>
      <c r="E37" s="5" t="s">
        <v>57</v>
      </c>
      <c r="F37" s="5" t="s">
        <v>58</v>
      </c>
      <c r="G37" s="1" t="s">
        <v>31</v>
      </c>
      <c r="H37" s="8">
        <v>237.5</v>
      </c>
    </row>
    <row r="38" spans="1:8" x14ac:dyDescent="0.15">
      <c r="A38" s="17" t="s">
        <v>10</v>
      </c>
      <c r="B38" s="5" t="s">
        <v>11</v>
      </c>
      <c r="C38" s="5"/>
      <c r="D38" s="5" t="s">
        <v>12</v>
      </c>
      <c r="E38" s="5" t="s">
        <v>65</v>
      </c>
      <c r="F38" s="5" t="s">
        <v>47</v>
      </c>
      <c r="G38" s="1" t="s">
        <v>31</v>
      </c>
      <c r="H38" s="8">
        <v>410.5</v>
      </c>
    </row>
    <row r="39" spans="1:8" x14ac:dyDescent="0.15">
      <c r="A39" s="17" t="s">
        <v>10</v>
      </c>
      <c r="B39" s="5" t="s">
        <v>11</v>
      </c>
      <c r="C39" s="5"/>
      <c r="D39" s="5" t="s">
        <v>12</v>
      </c>
      <c r="E39" s="5" t="s">
        <v>66</v>
      </c>
      <c r="F39" s="5" t="s">
        <v>67</v>
      </c>
      <c r="G39" s="1" t="s">
        <v>31</v>
      </c>
      <c r="H39" s="8">
        <v>495.01</v>
      </c>
    </row>
    <row r="40" spans="1:8" x14ac:dyDescent="0.15">
      <c r="A40" s="17" t="s">
        <v>10</v>
      </c>
      <c r="B40" s="5" t="s">
        <v>11</v>
      </c>
      <c r="C40" s="5"/>
      <c r="D40" s="5" t="s">
        <v>12</v>
      </c>
      <c r="E40" s="5" t="s">
        <v>68</v>
      </c>
      <c r="F40" s="5" t="s">
        <v>69</v>
      </c>
      <c r="G40" s="1" t="s">
        <v>31</v>
      </c>
      <c r="H40" s="8">
        <v>637.91999999999996</v>
      </c>
    </row>
    <row r="41" spans="1:8" x14ac:dyDescent="0.15">
      <c r="A41" s="17" t="s">
        <v>10</v>
      </c>
      <c r="B41" s="5" t="s">
        <v>11</v>
      </c>
      <c r="C41" s="5"/>
      <c r="D41" s="5" t="s">
        <v>12</v>
      </c>
      <c r="E41" s="5" t="s">
        <v>70</v>
      </c>
      <c r="F41" s="5" t="s">
        <v>71</v>
      </c>
      <c r="G41" s="1" t="s">
        <v>31</v>
      </c>
      <c r="H41" s="8">
        <v>363</v>
      </c>
    </row>
    <row r="42" spans="1:8" x14ac:dyDescent="0.15">
      <c r="A42" s="17" t="s">
        <v>10</v>
      </c>
      <c r="B42" s="5" t="s">
        <v>11</v>
      </c>
      <c r="C42" s="5"/>
      <c r="D42" s="5" t="s">
        <v>12</v>
      </c>
      <c r="E42" s="5" t="s">
        <v>72</v>
      </c>
      <c r="F42" s="5" t="s">
        <v>73</v>
      </c>
      <c r="G42" s="1" t="s">
        <v>74</v>
      </c>
      <c r="H42" s="8">
        <v>130.9</v>
      </c>
    </row>
    <row r="43" spans="1:8" x14ac:dyDescent="0.15">
      <c r="A43" s="17" t="s">
        <v>10</v>
      </c>
      <c r="B43" s="5" t="s">
        <v>11</v>
      </c>
      <c r="C43" s="5"/>
      <c r="D43" s="5" t="s">
        <v>12</v>
      </c>
      <c r="E43" s="5" t="s">
        <v>75</v>
      </c>
      <c r="F43" s="5" t="s">
        <v>76</v>
      </c>
      <c r="G43" s="1" t="s">
        <v>77</v>
      </c>
      <c r="H43" s="8">
        <v>447</v>
      </c>
    </row>
    <row r="44" spans="1:8" x14ac:dyDescent="0.15">
      <c r="A44" s="17" t="s">
        <v>10</v>
      </c>
      <c r="B44" s="5" t="s">
        <v>11</v>
      </c>
      <c r="C44" s="5"/>
      <c r="D44" s="5" t="s">
        <v>12</v>
      </c>
      <c r="E44" s="5" t="s">
        <v>81</v>
      </c>
      <c r="F44" s="5" t="s">
        <v>82</v>
      </c>
      <c r="G44" s="1" t="s">
        <v>78</v>
      </c>
      <c r="H44" s="8">
        <v>580</v>
      </c>
    </row>
    <row r="45" spans="1:8" x14ac:dyDescent="0.15">
      <c r="A45" s="17" t="s">
        <v>10</v>
      </c>
      <c r="B45" s="5" t="s">
        <v>11</v>
      </c>
      <c r="C45" s="5"/>
      <c r="D45" s="5" t="s">
        <v>12</v>
      </c>
      <c r="E45" s="5" t="s">
        <v>83</v>
      </c>
      <c r="F45" s="5" t="s">
        <v>84</v>
      </c>
      <c r="G45" s="1" t="s">
        <v>79</v>
      </c>
      <c r="H45" s="8">
        <v>181.5</v>
      </c>
    </row>
    <row r="46" spans="1:8" x14ac:dyDescent="0.15">
      <c r="A46" s="17" t="s">
        <v>10</v>
      </c>
      <c r="B46" s="5" t="s">
        <v>11</v>
      </c>
      <c r="C46" s="5"/>
      <c r="D46" s="5" t="s">
        <v>12</v>
      </c>
      <c r="E46" s="5" t="s">
        <v>85</v>
      </c>
      <c r="F46" s="5" t="s">
        <v>86</v>
      </c>
      <c r="G46" s="1" t="s">
        <v>80</v>
      </c>
      <c r="H46" s="8">
        <v>1149</v>
      </c>
    </row>
    <row r="47" spans="1:8" x14ac:dyDescent="0.15">
      <c r="A47" s="17" t="s">
        <v>10</v>
      </c>
      <c r="B47" s="5" t="s">
        <v>11</v>
      </c>
      <c r="C47" s="5"/>
      <c r="D47" s="5" t="s">
        <v>12</v>
      </c>
      <c r="E47" s="5" t="s">
        <v>89</v>
      </c>
      <c r="F47" s="5"/>
      <c r="G47" s="1" t="s">
        <v>90</v>
      </c>
      <c r="H47" s="8">
        <f>1189+1136</f>
        <v>2325</v>
      </c>
    </row>
    <row r="48" spans="1:8" x14ac:dyDescent="0.15">
      <c r="A48" s="17" t="s">
        <v>10</v>
      </c>
      <c r="B48" s="5" t="s">
        <v>11</v>
      </c>
      <c r="C48" s="5"/>
      <c r="D48" s="5" t="s">
        <v>12</v>
      </c>
      <c r="E48" s="5" t="s">
        <v>91</v>
      </c>
      <c r="F48" s="5" t="s">
        <v>47</v>
      </c>
      <c r="G48" s="1" t="s">
        <v>80</v>
      </c>
      <c r="H48" s="8">
        <f>725+725+685</f>
        <v>2135</v>
      </c>
    </row>
    <row r="49" spans="1:8" x14ac:dyDescent="0.15">
      <c r="A49" s="17" t="s">
        <v>10</v>
      </c>
      <c r="B49" s="5" t="s">
        <v>11</v>
      </c>
      <c r="C49" s="5"/>
      <c r="D49" s="5" t="s">
        <v>12</v>
      </c>
      <c r="E49" s="5" t="s">
        <v>92</v>
      </c>
      <c r="F49" s="5" t="s">
        <v>47</v>
      </c>
      <c r="G49" s="1" t="s">
        <v>80</v>
      </c>
      <c r="H49" s="8">
        <f>672+672+669</f>
        <v>2013</v>
      </c>
    </row>
    <row r="50" spans="1:8" x14ac:dyDescent="0.15">
      <c r="A50" s="17" t="s">
        <v>10</v>
      </c>
      <c r="B50" s="5" t="s">
        <v>11</v>
      </c>
      <c r="C50" s="5"/>
      <c r="D50" s="5" t="s">
        <v>12</v>
      </c>
      <c r="E50" s="5" t="s">
        <v>93</v>
      </c>
      <c r="F50" s="5" t="s">
        <v>94</v>
      </c>
      <c r="G50" s="1" t="s">
        <v>80</v>
      </c>
      <c r="H50" s="8">
        <v>1800</v>
      </c>
    </row>
    <row r="51" spans="1:8" x14ac:dyDescent="0.15">
      <c r="A51" s="17" t="s">
        <v>10</v>
      </c>
      <c r="B51" s="5" t="s">
        <v>11</v>
      </c>
      <c r="C51" s="5"/>
      <c r="D51" s="5" t="s">
        <v>12</v>
      </c>
      <c r="E51" s="5" t="s">
        <v>95</v>
      </c>
      <c r="F51" s="5" t="s">
        <v>47</v>
      </c>
      <c r="G51" s="1" t="s">
        <v>80</v>
      </c>
      <c r="H51" s="8">
        <v>211</v>
      </c>
    </row>
    <row r="52" spans="1:8" x14ac:dyDescent="0.15">
      <c r="A52" s="17" t="s">
        <v>10</v>
      </c>
      <c r="B52" s="5" t="s">
        <v>11</v>
      </c>
      <c r="C52" s="5"/>
      <c r="D52" s="5" t="s">
        <v>12</v>
      </c>
      <c r="E52" s="5" t="s">
        <v>92</v>
      </c>
      <c r="F52" s="5" t="s">
        <v>47</v>
      </c>
      <c r="G52" s="1" t="s">
        <v>80</v>
      </c>
      <c r="H52" s="8">
        <v>543</v>
      </c>
    </row>
    <row r="53" spans="1:8" x14ac:dyDescent="0.15">
      <c r="A53" s="17" t="s">
        <v>10</v>
      </c>
      <c r="B53" s="5" t="s">
        <v>11</v>
      </c>
      <c r="C53" s="5"/>
      <c r="D53" s="5" t="s">
        <v>12</v>
      </c>
      <c r="E53" s="5" t="s">
        <v>91</v>
      </c>
      <c r="F53" s="5" t="s">
        <v>47</v>
      </c>
      <c r="G53" s="1" t="s">
        <v>80</v>
      </c>
      <c r="H53" s="8">
        <v>457</v>
      </c>
    </row>
    <row r="54" spans="1:8" x14ac:dyDescent="0.15">
      <c r="A54" s="17"/>
      <c r="B54" s="5"/>
      <c r="C54" s="5"/>
      <c r="D54" s="5"/>
      <c r="E54" s="5"/>
      <c r="F54" s="5"/>
      <c r="G54" s="1"/>
      <c r="H54" s="8"/>
    </row>
    <row r="55" spans="1:8" x14ac:dyDescent="0.15">
      <c r="A55" s="11" t="s">
        <v>7</v>
      </c>
      <c r="B55" s="12"/>
      <c r="C55" s="12"/>
      <c r="D55" s="12"/>
      <c r="E55" s="12"/>
      <c r="F55" s="12"/>
      <c r="G55" s="13"/>
      <c r="H55" s="14">
        <f>SUM(H3:H54)</f>
        <v>48409.08</v>
      </c>
    </row>
    <row r="57" spans="1:8" x14ac:dyDescent="0.15">
      <c r="A57" s="16"/>
    </row>
    <row r="58" spans="1:8" ht="12" thickBot="1" x14ac:dyDescent="0.2"/>
    <row r="59" spans="1:8" ht="15" thickBot="1" x14ac:dyDescent="0.25">
      <c r="B59" s="20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E26944-27D6-4811-892D-6E30E371F36B}">
  <ds:schemaRefs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Microsoft Office</cp:lastModifiedBy>
  <cp:lastPrinted>2017-03-30T22:33:31Z</cp:lastPrinted>
  <dcterms:created xsi:type="dcterms:W3CDTF">2014-10-22T05:35:08Z</dcterms:created>
  <dcterms:modified xsi:type="dcterms:W3CDTF">2018-11-07T15:29:34Z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