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15360" windowHeight="8340" firstSheet="1" activeTab="1" xr2:uid="{00000000-000D-0000-FFFF-FFFF00000000}"/>
  </bookViews>
  <sheets>
    <sheet name="Hoja1" sheetId="2" state="hidden" r:id="rId1"/>
    <sheet name="F4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E21" i="1"/>
  <c r="E22" i="1"/>
  <c r="D22" i="1"/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E41" i="1" l="1"/>
  <c r="D41" i="1"/>
  <c r="C41" i="1"/>
  <c r="C20" i="1"/>
  <c r="C21" i="1" s="1"/>
  <c r="C22" i="1" s="1"/>
  <c r="C30" i="1" s="1"/>
  <c r="D21" i="1"/>
  <c r="D30" i="1" s="1"/>
  <c r="E30" i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<sst xmlns="http://schemas.openxmlformats.org/spreadsheetml/2006/main" count="62" uniqueCount="43">
  <si>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</si>
  <si>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</si>
  <si>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</si>
  <si>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</si>
  <si>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</si>
  <si>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</si>
  <si>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</si>
  <si>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</si>
  <si>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</si>
  <si>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</si>
  <si>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</si>
  <si>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</si>
  <si>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</si>
  <si>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</si>
  <si>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</si>
  <si>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</si>
  <si>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</si>
  <si>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</si>
  <si>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</si>
  <si>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</si>
  <si>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</si>
  <si>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</si>
  <si>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</si>
  <si>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</si>
  <si>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</si>
  <si>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</si>
  <si>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</si>
  <si>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</si>
  <si>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</si>
  <si>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</si>
  <si>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</si>
  <si>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</si>
  <si>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</si>
  <si>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</si>
  <si>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</si>
  <si>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</si>
  <si>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</si>
  <si>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</si>
  <si>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</si>
  <si>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</si>
  <si>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</si>
  <si>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</si>
  <si>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Y ALCANTARILLADO DE COMONFORT, GTO.
Balance Presupuestario - LDF
al 31 de Diciembre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</si>
</sst>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abSelected="1" workbookViewId="0">
      <selection activeCell="G55" sqref="G55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42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22033345.66</v>
      </c>
      <c r="D7" s="8">
        <f t="shared" ref="D7:E7" si="0">SUM(D8:D10)</f>
        <v>19932780.350000001</v>
      </c>
      <c r="E7" s="8">
        <f t="shared" si="0"/>
        <v>19932780.350000001</v>
      </c>
    </row>
    <row r="8" spans="1:6" x14ac:dyDescent="0.2">
      <c r="A8" s="6"/>
      <c r="B8" s="9" t="s">
        <v>5</v>
      </c>
      <c r="C8" s="10">
        <v>22033345.66</v>
      </c>
      <c r="D8" s="10">
        <v>19932780.350000001</v>
      </c>
      <c r="E8" s="10">
        <v>19932780.350000001</v>
      </c>
    </row>
    <row r="9" spans="1:6" x14ac:dyDescent="0.2">
      <c r="A9" s="6"/>
      <c r="B9" s="9" t="s">
        <v>6</v>
      </c>
      <c r="C9" s="10">
        <v>0</v>
      </c>
      <c r="D9" s="10">
        <v>0</v>
      </c>
      <c r="E9" s="10">
        <v>0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22033345.66</v>
      </c>
      <c r="D12" s="8">
        <f t="shared" ref="D12:E12" si="1">SUM(D13:D14)</f>
        <v>19644963.710000001</v>
      </c>
      <c r="E12" s="8">
        <f t="shared" si="1"/>
        <v>18851875.530000001</v>
      </c>
      <c r="F12" s="24"/>
    </row>
    <row r="13" spans="1:6" x14ac:dyDescent="0.2">
      <c r="A13" s="6"/>
      <c r="B13" s="9" t="s">
        <v>9</v>
      </c>
      <c r="C13" s="10">
        <v>22033345.66</v>
      </c>
      <c r="D13" s="10">
        <v>19644963.710000001</v>
      </c>
      <c r="E13" s="10">
        <v>18851875.530000001</v>
      </c>
    </row>
    <row r="14" spans="1:6" x14ac:dyDescent="0.2">
      <c r="A14" s="6"/>
      <c r="B14" s="9" t="s">
        <v>10</v>
      </c>
      <c r="C14" s="10">
        <v>0</v>
      </c>
      <c r="D14" s="10">
        <v>0</v>
      </c>
      <c r="E14" s="10">
        <v>0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518334</v>
      </c>
      <c r="E16" s="8">
        <f>SUM(E17:E18)</f>
        <v>518334</v>
      </c>
      <c r="F16" s="24"/>
    </row>
    <row r="17" spans="1:5" x14ac:dyDescent="0.2">
      <c r="A17" s="6"/>
      <c r="B17" s="9" t="s">
        <v>12</v>
      </c>
      <c r="C17" s="12"/>
      <c r="D17" s="10">
        <v>518334</v>
      </c>
      <c r="E17" s="10">
        <v>518334</v>
      </c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806150.6400000006</v>
      </c>
      <c r="E20" s="8">
        <f>E7-E12+E16</f>
        <v>1599238.8200000003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806150.6400000006</v>
      </c>
      <c r="E21" s="8">
        <f>E20-E41</f>
        <v>1599238.8200000003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287816.6400000006</v>
      </c>
      <c r="E22" s="8">
        <f>E21-E16</f>
        <v>1080904.8200000003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>
        <v>0</v>
      </c>
      <c r="D27" s="10">
        <v>0</v>
      </c>
      <c r="E27" s="10">
        <v>0</v>
      </c>
    </row>
    <row r="28" spans="1:5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287816.6400000006</v>
      </c>
      <c r="E30" s="8">
        <f t="shared" si="4"/>
        <v>1080904.8200000003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>
        <v>0</v>
      </c>
      <c r="D38" s="10">
        <v>0</v>
      </c>
      <c r="E38" s="10">
        <v>0</v>
      </c>
    </row>
    <row r="39" spans="1:5" x14ac:dyDescent="0.2">
      <c r="A39" s="6"/>
      <c r="B39" s="9" t="s">
        <v>31</v>
      </c>
      <c r="C39" s="10">
        <v>0</v>
      </c>
      <c r="D39" s="10">
        <v>0</v>
      </c>
      <c r="E39" s="10">
        <v>0</v>
      </c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22033345.66</v>
      </c>
      <c r="D45" s="10">
        <v>19932780.350000001</v>
      </c>
      <c r="E45" s="10">
        <v>19932780.350000001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>
        <v>0</v>
      </c>
      <c r="D48" s="10">
        <v>0</v>
      </c>
      <c r="E48" s="10">
        <v>0</v>
      </c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22033345.66</v>
      </c>
      <c r="D50" s="10">
        <v>19644963.710000001</v>
      </c>
      <c r="E50" s="10">
        <v>18851875.530000001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518334</v>
      </c>
      <c r="E52" s="10">
        <v>518334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806150.6400000006</v>
      </c>
      <c r="E54" s="8">
        <f t="shared" si="9"/>
        <v>1599238.8200000003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806150.6400000006</v>
      </c>
      <c r="E55" s="8">
        <f t="shared" si="10"/>
        <v>1599238.8200000003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0</v>
      </c>
      <c r="E59" s="10">
        <v>0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>
        <v>0</v>
      </c>
      <c r="D62" s="10">
        <v>0</v>
      </c>
      <c r="E62" s="10">
        <v>0</v>
      </c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0</v>
      </c>
      <c r="E64" s="10">
        <v>0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2017-01-11T17:21:42Z</dcterms:created>
  <dcterms:modified xsi:type="dcterms:W3CDTF">2018-01-27T20:52:49Z</dcterms:modified>
</cp:coreProperties>
</file>