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ABILIDAD PARA TRASPASO\2018\CUENTA PUBLICA 2018\12_DICIEMBRE\DIGITALES PARA ENTREGA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C48" i="4" s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G48" i="4" l="1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<sst xmlns="http://schemas.openxmlformats.org/spreadsheetml/2006/main" count="68" uniqueCount="35">
  <si>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</si>
  <si>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</si>
  <si>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</si>
  <si>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</si>
  <si>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</si>
  <si>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</si>
  <si>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</si>
  <si>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</si>
  <si>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</si>
  <si>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</si>
  <si>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</si>
  <si>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</si>
  <si>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</si>
  <si>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</si>
  <si>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</si>
  <si>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</si>
  <si>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</si>
  <si>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</si>
  <si>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</si>
  <si>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</si>
  <si>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</si>
  <si>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</si>
  <si>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</si>
  <si>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</si>
  <si>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</si>
  <si>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</si>
  <si>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</si>
  <si>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</si>
  <si>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</si>
  <si>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</si>
  <si>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</si>
  <si>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</si>
  <si>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</si>
  <si>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</si>
  <si>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SISTEMA PARA EL DESARROLLO INTEGRAL DE LA FAMILIA DEL MUNICIPIO COMONFORT, GTO.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</si>
</sst>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804921.65</v>
      </c>
      <c r="D8" s="31">
        <v>0</v>
      </c>
      <c r="E8" s="31">
        <f t="shared" si="0"/>
        <v>804921.65</v>
      </c>
      <c r="F8" s="31">
        <v>870421</v>
      </c>
      <c r="G8" s="31">
        <v>870421</v>
      </c>
      <c r="H8" s="31">
        <f t="shared" si="1"/>
        <v>65499.349999999977</v>
      </c>
    </row>
    <row r="9" spans="1:8" x14ac:dyDescent="0.2">
      <c r="A9" s="2" t="s">
        <v>4</v>
      </c>
      <c r="C9" s="31">
        <v>515000</v>
      </c>
      <c r="D9" s="31">
        <v>65015</v>
      </c>
      <c r="E9" s="31">
        <f t="shared" si="0"/>
        <v>580015</v>
      </c>
      <c r="F9" s="31">
        <v>117992.69</v>
      </c>
      <c r="G9" s="31">
        <v>117991.78</v>
      </c>
      <c r="H9" s="31">
        <f t="shared" si="1"/>
        <v>-397008.22</v>
      </c>
    </row>
    <row r="10" spans="1:8" x14ac:dyDescent="0.2">
      <c r="A10" s="4">
        <v>51</v>
      </c>
      <c r="B10" s="5" t="s">
        <v>5</v>
      </c>
      <c r="C10" s="31">
        <v>515000</v>
      </c>
      <c r="D10" s="31">
        <v>65015</v>
      </c>
      <c r="E10" s="31">
        <f t="shared" si="0"/>
        <v>580015</v>
      </c>
      <c r="F10" s="31">
        <v>117992.69</v>
      </c>
      <c r="G10" s="31">
        <v>117991.78</v>
      </c>
      <c r="H10" s="31">
        <f t="shared" si="1"/>
        <v>-397008.22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7000</v>
      </c>
      <c r="D12" s="31">
        <v>11500</v>
      </c>
      <c r="E12" s="31">
        <f t="shared" si="0"/>
        <v>18500</v>
      </c>
      <c r="F12" s="31">
        <v>40569</v>
      </c>
      <c r="G12" s="31">
        <v>40569</v>
      </c>
      <c r="H12" s="31">
        <f t="shared" si="1"/>
        <v>33569</v>
      </c>
    </row>
    <row r="13" spans="1:8" x14ac:dyDescent="0.2">
      <c r="A13" s="4">
        <v>61</v>
      </c>
      <c r="B13" s="5" t="s">
        <v>5</v>
      </c>
      <c r="C13" s="31">
        <v>7000</v>
      </c>
      <c r="D13" s="31">
        <v>11500</v>
      </c>
      <c r="E13" s="31">
        <f t="shared" si="0"/>
        <v>18500</v>
      </c>
      <c r="F13" s="31">
        <v>40569</v>
      </c>
      <c r="G13" s="31">
        <v>40569</v>
      </c>
      <c r="H13" s="31">
        <f t="shared" si="1"/>
        <v>33569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368491</v>
      </c>
      <c r="G16" s="31">
        <v>368491</v>
      </c>
      <c r="H16" s="31">
        <f t="shared" si="1"/>
        <v>368491</v>
      </c>
    </row>
    <row r="17" spans="1:8" x14ac:dyDescent="0.2">
      <c r="A17" s="2" t="s">
        <v>9</v>
      </c>
      <c r="C17" s="31">
        <v>622663.75</v>
      </c>
      <c r="D17" s="31">
        <v>27402.560000000001</v>
      </c>
      <c r="E17" s="31">
        <f t="shared" si="0"/>
        <v>650066.31000000006</v>
      </c>
      <c r="F17" s="31">
        <v>638968.30000000005</v>
      </c>
      <c r="G17" s="31">
        <v>555776.79</v>
      </c>
      <c r="H17" s="31">
        <f t="shared" si="1"/>
        <v>-66886.959999999963</v>
      </c>
    </row>
    <row r="18" spans="1:8" x14ac:dyDescent="0.2">
      <c r="A18" s="2" t="s">
        <v>11</v>
      </c>
      <c r="C18" s="31">
        <v>13232277.210000001</v>
      </c>
      <c r="D18" s="31">
        <v>1158438</v>
      </c>
      <c r="E18" s="31">
        <f t="shared" si="0"/>
        <v>14390715.210000001</v>
      </c>
      <c r="F18" s="31">
        <v>14322251.15</v>
      </c>
      <c r="G18" s="31">
        <v>14322251.15</v>
      </c>
      <c r="H18" s="31">
        <f t="shared" si="1"/>
        <v>1089973.9399999995</v>
      </c>
    </row>
    <row r="19" spans="1:8" x14ac:dyDescent="0.2">
      <c r="A19" s="2" t="s">
        <v>10</v>
      </c>
      <c r="C19" s="31">
        <v>0</v>
      </c>
      <c r="D19" s="31">
        <v>2742744.32</v>
      </c>
      <c r="E19" s="31">
        <f t="shared" si="0"/>
        <v>2742744.32</v>
      </c>
      <c r="F19" s="31">
        <v>2742744.32</v>
      </c>
      <c r="G19" s="31">
        <v>2742744.32</v>
      </c>
      <c r="H19" s="31">
        <f t="shared" si="1"/>
        <v>2742744.32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15181862.610000001</v>
      </c>
      <c r="D21" s="32">
        <f t="shared" si="2"/>
        <v>4005099.88</v>
      </c>
      <c r="E21" s="32">
        <f t="shared" si="2"/>
        <v>19186962.489999998</v>
      </c>
      <c r="F21" s="32">
        <f t="shared" si="2"/>
        <v>19101437.460000001</v>
      </c>
      <c r="G21" s="32">
        <f t="shared" si="2"/>
        <v>19018245.040000003</v>
      </c>
      <c r="H21" s="19">
        <f t="shared" si="2"/>
        <v>3836382.4299999992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1949585.4</v>
      </c>
      <c r="D26" s="33">
        <f t="shared" si="3"/>
        <v>103917.56</v>
      </c>
      <c r="E26" s="33">
        <f t="shared" si="3"/>
        <v>2053502.96</v>
      </c>
      <c r="F26" s="33">
        <f t="shared" si="3"/>
        <v>1667950.99</v>
      </c>
      <c r="G26" s="33">
        <f t="shared" si="3"/>
        <v>1584758.57</v>
      </c>
      <c r="H26" s="33">
        <f t="shared" si="3"/>
        <v>-364826.82999999996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804921.65</v>
      </c>
      <c r="D29" s="34">
        <v>0</v>
      </c>
      <c r="E29" s="34">
        <f t="shared" si="4"/>
        <v>804921.65</v>
      </c>
      <c r="F29" s="34">
        <v>870421</v>
      </c>
      <c r="G29" s="34">
        <v>870421</v>
      </c>
      <c r="H29" s="34">
        <f t="shared" si="5"/>
        <v>65499.349999999977</v>
      </c>
    </row>
    <row r="30" spans="1:8" x14ac:dyDescent="0.2">
      <c r="A30" s="23"/>
      <c r="B30" s="24" t="s">
        <v>4</v>
      </c>
      <c r="C30" s="34">
        <v>515000</v>
      </c>
      <c r="D30" s="34">
        <v>65015</v>
      </c>
      <c r="E30" s="34">
        <f t="shared" si="4"/>
        <v>580015</v>
      </c>
      <c r="F30" s="34">
        <v>117992.69</v>
      </c>
      <c r="G30" s="34">
        <v>117991.78</v>
      </c>
      <c r="H30" s="34">
        <f t="shared" si="5"/>
        <v>-397008.22</v>
      </c>
    </row>
    <row r="31" spans="1:8" x14ac:dyDescent="0.2">
      <c r="A31" s="23"/>
      <c r="B31" s="25" t="s">
        <v>5</v>
      </c>
      <c r="C31" s="34">
        <v>515000</v>
      </c>
      <c r="D31" s="34">
        <v>65015</v>
      </c>
      <c r="E31" s="34">
        <f t="shared" si="4"/>
        <v>580015</v>
      </c>
      <c r="F31" s="34">
        <v>117992.69</v>
      </c>
      <c r="G31" s="34">
        <v>117991.78</v>
      </c>
      <c r="H31" s="34">
        <f t="shared" si="5"/>
        <v>-397008.22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7000</v>
      </c>
      <c r="D33" s="34">
        <v>11500</v>
      </c>
      <c r="E33" s="34">
        <f t="shared" si="4"/>
        <v>18500</v>
      </c>
      <c r="F33" s="34">
        <v>40569</v>
      </c>
      <c r="G33" s="34">
        <v>40569</v>
      </c>
      <c r="H33" s="34">
        <f t="shared" si="5"/>
        <v>33569</v>
      </c>
    </row>
    <row r="34" spans="1:8" x14ac:dyDescent="0.2">
      <c r="A34" s="23"/>
      <c r="B34" s="25" t="s">
        <v>5</v>
      </c>
      <c r="C34" s="34">
        <v>7000</v>
      </c>
      <c r="D34" s="34">
        <v>11500</v>
      </c>
      <c r="E34" s="34">
        <f t="shared" si="4"/>
        <v>18500</v>
      </c>
      <c r="F34" s="34">
        <v>40569</v>
      </c>
      <c r="G34" s="34">
        <v>40569</v>
      </c>
      <c r="H34" s="34">
        <f t="shared" si="5"/>
        <v>33569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622663.75</v>
      </c>
      <c r="D37" s="34">
        <v>27402.560000000001</v>
      </c>
      <c r="E37" s="34">
        <f>C37+D37</f>
        <v>650066.31000000006</v>
      </c>
      <c r="F37" s="34">
        <v>638968.30000000005</v>
      </c>
      <c r="G37" s="34">
        <v>555776.79</v>
      </c>
      <c r="H37" s="34">
        <f t="shared" si="5"/>
        <v>-66886.959999999963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13232277.210000001</v>
      </c>
      <c r="D40" s="35">
        <f t="shared" si="6"/>
        <v>1158438</v>
      </c>
      <c r="E40" s="35">
        <f t="shared" si="6"/>
        <v>14390715.210000001</v>
      </c>
      <c r="F40" s="35">
        <f t="shared" si="6"/>
        <v>14690742.15</v>
      </c>
      <c r="G40" s="35">
        <f t="shared" si="6"/>
        <v>14690742.15</v>
      </c>
      <c r="H40" s="35">
        <f t="shared" si="6"/>
        <v>1458464.9399999995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368491</v>
      </c>
      <c r="G42" s="34">
        <v>368491</v>
      </c>
      <c r="H42" s="34">
        <f t="shared" ref="H42:H43" si="7">G42-C42</f>
        <v>368491</v>
      </c>
    </row>
    <row r="43" spans="1:8" x14ac:dyDescent="0.2">
      <c r="A43" s="23"/>
      <c r="B43" s="24" t="s">
        <v>11</v>
      </c>
      <c r="C43" s="34">
        <v>13232277.210000001</v>
      </c>
      <c r="D43" s="34">
        <v>1158438</v>
      </c>
      <c r="E43" s="34">
        <f>C43+D43</f>
        <v>14390715.210000001</v>
      </c>
      <c r="F43" s="34">
        <v>14322251.15</v>
      </c>
      <c r="G43" s="34">
        <v>14322251.15</v>
      </c>
      <c r="H43" s="34">
        <f t="shared" si="7"/>
        <v>1089973.9399999995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2742744.32</v>
      </c>
      <c r="E45" s="35">
        <f t="shared" si="8"/>
        <v>2742744.32</v>
      </c>
      <c r="F45" s="35">
        <f t="shared" si="8"/>
        <v>2742744.32</v>
      </c>
      <c r="G45" s="35">
        <f t="shared" si="8"/>
        <v>2742744.32</v>
      </c>
      <c r="H45" s="35">
        <f t="shared" si="8"/>
        <v>2742744.32</v>
      </c>
    </row>
    <row r="46" spans="1:8" x14ac:dyDescent="0.2">
      <c r="A46" s="21"/>
      <c r="B46" s="24" t="s">
        <v>10</v>
      </c>
      <c r="C46" s="34">
        <v>0</v>
      </c>
      <c r="D46" s="34">
        <v>2742744.32</v>
      </c>
      <c r="E46" s="35">
        <f>C46+D46</f>
        <v>2742744.32</v>
      </c>
      <c r="F46" s="34">
        <v>2742744.32</v>
      </c>
      <c r="G46" s="34">
        <v>2742744.32</v>
      </c>
      <c r="H46" s="35">
        <f>G46-C46</f>
        <v>2742744.32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15181862.610000001</v>
      </c>
      <c r="D48" s="32">
        <f t="shared" si="9"/>
        <v>4005099.88</v>
      </c>
      <c r="E48" s="32">
        <f t="shared" si="9"/>
        <v>19186962.490000002</v>
      </c>
      <c r="F48" s="32">
        <f t="shared" si="9"/>
        <v>19101437.459999997</v>
      </c>
      <c r="G48" s="32">
        <f t="shared" si="9"/>
        <v>19018245.039999999</v>
      </c>
      <c r="H48" s="19">
        <f t="shared" si="9"/>
        <v>3836382.4299999997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FAM ALVAREZ</cp:lastModifiedBy>
  <cp:lastPrinted>2017-03-30T22:07:26Z</cp:lastPrinted>
  <dcterms:created xsi:type="dcterms:W3CDTF">2012-12-11T20:48:19Z</dcterms:created>
  <dcterms:modified xsi:type="dcterms:W3CDTF">2019-01-29T21:05:30Z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