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HP" sheetId="1" r:id="rId1"/>
  </sheets>
  <definedNames>
    <definedName name="_xlnm.Print_Area" localSheetId="0">'EVHP'!$B$1:$H$40</definedName>
  </definedNames>
  <calcPr fullCalcOnLoad="1"/>
</workbook>
</file>

<file path=xl/sharedStrings.xml><?xml version="1.0" encoding="utf-8"?>
<sst xmlns="http://schemas.openxmlformats.org/spreadsheetml/2006/main" count="37" uniqueCount="27">
  <si>
    <t>ÍNDICE</t>
  </si>
  <si>
    <t>Aportaciones</t>
  </si>
  <si>
    <t>AJUSTES POR CAMBIOS DE VALOR</t>
  </si>
  <si>
    <t>Rectificaciones de Resultados de Ejercicios Anteriores</t>
  </si>
  <si>
    <t>Reservas</t>
  </si>
  <si>
    <t xml:space="preserve">HACIENDA PÚBLICA / PATRIMONIO CONTRIBUIDO
</t>
  </si>
  <si>
    <t xml:space="preserve">HACIENDA PÚBLICA / PATRIMONIO GENERADO DE EJERCICIOS ANTERIORES
</t>
  </si>
  <si>
    <t xml:space="preserve">HACIENDA PÚBLICA / PATRIMONIO GENERADO DE EJERCICIO
</t>
  </si>
  <si>
    <t xml:space="preserve">TOTAL
</t>
  </si>
  <si>
    <t xml:space="preserve">CONCEPTO
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</si>
  <si>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</si>
  <si>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</si>
  <si>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</si>
  <si>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</si>
  <si>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</si>
  <si>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</si>
  <si>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</si>
  <si>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</si>
  <si>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</si>
  <si>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</si>
  <si>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</si>
  <si>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Exceso o Insuficiencia en la Actualización de la Hacienda
Pública / Patrimonio Neto de 2017</t>
  </si>
  <si>
    <t>Hacienda Pública / Patrimonio Neto Final de 2017</t>
  </si>
  <si>
    <t>Hacienda Pública / Patrimonio Generado Neto de 2017</t>
  </si>
  <si>
    <t>Hacienda Pública / Patrimonio Contribuido Neto de 2017</t>
  </si>
  <si>
    <t>Bajo protesta de decir verdad declaramos que los Estados Financieros y sus notas, son razonablemente correctos y son responsabilidad del emisor.</t>
  </si>
  <si>
    <t>MUNICIPIO DE COMONFORT, GTO
ESTADO DE VARIACIÓN EN LA HACIENDA PÚBLICA
DEL 1 DE ENERO AL 31 DE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</si>
</sst>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b/>
      <sz val="8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2" fillId="0" borderId="10" xfId="54" applyNumberFormat="1" applyFont="1" applyFill="1" applyBorder="1" applyAlignment="1">
      <alignment horizontal="center" vertical="top"/>
      <protection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10" xfId="54" applyFont="1" applyBorder="1" applyAlignment="1" applyProtection="1">
      <alignment horizontal="center" vertical="top"/>
      <protection/>
    </xf>
    <xf numFmtId="0" fontId="23" fillId="0" borderId="0" xfId="54" applyFont="1" applyFill="1" applyBorder="1" applyAlignment="1" applyProtection="1">
      <alignment vertical="top"/>
      <protection locked="0"/>
    </xf>
    <xf numFmtId="0" fontId="44" fillId="0" borderId="10" xfId="54" applyNumberFormat="1" applyFont="1" applyFill="1" applyBorder="1" applyAlignment="1" applyProtection="1">
      <alignment horizontal="center" vertical="top"/>
      <protection hidden="1"/>
    </xf>
    <xf numFmtId="0" fontId="44" fillId="0" borderId="11" xfId="54" applyNumberFormat="1" applyFont="1" applyFill="1" applyBorder="1" applyAlignment="1" applyProtection="1">
      <alignment horizontal="center" vertical="top"/>
      <protection hidden="1"/>
    </xf>
    <xf numFmtId="0" fontId="22" fillId="0" borderId="0" xfId="54" applyFont="1" applyFill="1" applyBorder="1" applyAlignment="1" applyProtection="1">
      <alignment vertical="top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23" fillId="33" borderId="13" xfId="54" applyFont="1" applyFill="1" applyBorder="1" applyAlignment="1">
      <alignment horizontal="center" vertical="center"/>
      <protection/>
    </xf>
    <xf numFmtId="0" fontId="23" fillId="33" borderId="14" xfId="54" applyFont="1" applyFill="1" applyBorder="1" applyAlignment="1" applyProtection="1">
      <alignment vertical="center" wrapText="1"/>
      <protection locked="0"/>
    </xf>
    <xf numFmtId="0" fontId="23" fillId="33" borderId="15" xfId="54" applyFont="1" applyFill="1" applyBorder="1" applyAlignment="1" applyProtection="1">
      <alignment vertical="center" wrapText="1"/>
      <protection locked="0"/>
    </xf>
    <xf numFmtId="0" fontId="25" fillId="34" borderId="16" xfId="54" applyFont="1" applyFill="1" applyBorder="1" applyAlignment="1">
      <alignment horizontal="center" vertical="center" wrapText="1"/>
      <protection/>
    </xf>
    <xf numFmtId="164" fontId="25" fillId="34" borderId="17" xfId="49" applyNumberFormat="1" applyFont="1" applyFill="1" applyBorder="1" applyAlignment="1">
      <alignment horizontal="center" vertical="center" wrapText="1"/>
    </xf>
    <xf numFmtId="0" fontId="4" fillId="0" borderId="18" xfId="54" applyFont="1" applyFill="1" applyBorder="1" applyAlignment="1">
      <alignment horizontal="center" vertical="center" wrapText="1"/>
      <protection/>
    </xf>
    <xf numFmtId="164" fontId="4" fillId="0" borderId="19" xfId="49" applyNumberFormat="1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vertical="top" wrapText="1"/>
      <protection/>
    </xf>
    <xf numFmtId="4" fontId="4" fillId="0" borderId="21" xfId="54" applyNumberFormat="1" applyFont="1" applyFill="1" applyBorder="1" applyProtection="1">
      <alignment/>
      <protection locked="0"/>
    </xf>
    <xf numFmtId="4" fontId="3" fillId="0" borderId="21" xfId="54" applyNumberFormat="1" applyFont="1" applyFill="1" applyBorder="1" applyProtection="1">
      <alignment/>
      <protection locked="0"/>
    </xf>
    <xf numFmtId="0" fontId="3" fillId="0" borderId="20" xfId="54" applyFont="1" applyFill="1" applyBorder="1" applyAlignment="1">
      <alignment horizontal="left" vertical="top" wrapText="1" indent="1"/>
      <protection/>
    </xf>
    <xf numFmtId="4" fontId="3" fillId="35" borderId="21" xfId="54" applyNumberFormat="1" applyFont="1" applyFill="1" applyBorder="1" applyProtection="1">
      <alignment/>
      <protection locked="0"/>
    </xf>
    <xf numFmtId="4" fontId="3" fillId="0" borderId="21" xfId="54" applyNumberFormat="1" applyFont="1" applyFill="1" applyBorder="1" applyAlignment="1" applyProtection="1">
      <alignment vertical="top"/>
      <protection locked="0"/>
    </xf>
    <xf numFmtId="4" fontId="4" fillId="35" borderId="21" xfId="54" applyNumberFormat="1" applyFont="1" applyFill="1" applyBorder="1" applyProtection="1">
      <alignment/>
      <protection locked="0"/>
    </xf>
    <xf numFmtId="4" fontId="3" fillId="35" borderId="21" xfId="54" applyNumberFormat="1" applyFont="1" applyFill="1" applyBorder="1" applyAlignment="1" applyProtection="1">
      <alignment vertical="top"/>
      <protection locked="0"/>
    </xf>
    <xf numFmtId="0" fontId="4" fillId="0" borderId="20" xfId="54" applyFont="1" applyFill="1" applyBorder="1" applyAlignment="1">
      <alignment horizontal="left" vertical="top" wrapText="1"/>
      <protection/>
    </xf>
    <xf numFmtId="0" fontId="4" fillId="0" borderId="22" xfId="54" applyFont="1" applyFill="1" applyBorder="1" applyAlignment="1">
      <alignment vertical="center" wrapText="1"/>
      <protection/>
    </xf>
    <xf numFmtId="4" fontId="4" fillId="0" borderId="23" xfId="54" applyNumberFormat="1" applyFont="1" applyFill="1" applyBorder="1" applyAlignment="1" applyProtection="1">
      <alignment vertical="center"/>
      <protection locked="0"/>
    </xf>
    <xf numFmtId="4" fontId="4" fillId="0" borderId="23" xfId="54" applyNumberFormat="1" applyFont="1" applyFill="1" applyBorder="1" applyProtection="1">
      <alignment/>
      <protection locked="0"/>
    </xf>
    <xf numFmtId="0" fontId="45" fillId="36" borderId="16" xfId="54" applyFont="1" applyFill="1" applyBorder="1" applyAlignment="1" applyProtection="1">
      <alignment horizontal="center" vertical="center" wrapText="1"/>
      <protection locked="0"/>
    </xf>
    <xf numFmtId="0" fontId="45" fillId="36" borderId="12" xfId="54" applyFont="1" applyFill="1" applyBorder="1" applyAlignment="1" applyProtection="1">
      <alignment horizontal="center" vertical="center" wrapText="1"/>
      <protection locked="0"/>
    </xf>
    <xf numFmtId="0" fontId="45" fillId="36" borderId="24" xfId="54" applyFont="1" applyFill="1" applyBorder="1" applyAlignment="1" applyProtection="1">
      <alignment horizontal="center" vertical="center" wrapText="1"/>
      <protection locked="0"/>
    </xf>
    <xf numFmtId="0" fontId="22" fillId="0" borderId="25" xfId="54" applyFont="1" applyFill="1" applyBorder="1" applyAlignment="1" applyProtection="1">
      <alignment horizontal="left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2</xdr:col>
      <xdr:colOff>1247775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19050</xdr:rowOff>
    </xdr:from>
    <xdr:to>
      <xdr:col>7</xdr:col>
      <xdr:colOff>866775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905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40"/>
  <sheetViews>
    <sheetView tabSelected="1" view="pageBreakPreview" zoomScaleSheetLayoutView="100" zoomScalePageLayoutView="0" workbookViewId="0" topLeftCell="D1">
      <selection activeCell="H5" sqref="H5"/>
    </sheetView>
  </sheetViews>
  <sheetFormatPr defaultColWidth="11.421875" defaultRowHeight="15"/>
  <cols>
    <col min="1" max="1" width="3.421875" style="2" customWidth="1"/>
    <col min="2" max="2" width="3.140625" style="2" hidden="1" customWidth="1"/>
    <col min="3" max="3" width="43.8515625" style="3" customWidth="1"/>
    <col min="4" max="4" width="16.00390625" style="9" customWidth="1"/>
    <col min="5" max="5" width="19.421875" style="9" customWidth="1"/>
    <col min="6" max="6" width="17.140625" style="9" customWidth="1"/>
    <col min="7" max="7" width="15.8515625" style="9" customWidth="1"/>
    <col min="8" max="8" width="13.57421875" style="9" customWidth="1"/>
    <col min="9" max="16384" width="11.421875" style="2" customWidth="1"/>
  </cols>
  <sheetData>
    <row r="1" spans="2:8" ht="60" customHeight="1">
      <c r="B1" s="12"/>
      <c r="C1" s="30" t="s">
        <v>26</v>
      </c>
      <c r="D1" s="31"/>
      <c r="E1" s="31"/>
      <c r="F1" s="31"/>
      <c r="G1" s="31"/>
      <c r="H1" s="32"/>
    </row>
    <row r="2" spans="2:8" ht="6" customHeight="1">
      <c r="B2" s="13"/>
      <c r="C2" s="10"/>
      <c r="D2" s="10"/>
      <c r="E2" s="10"/>
      <c r="F2" s="10"/>
      <c r="G2" s="10"/>
      <c r="H2" s="10"/>
    </row>
    <row r="3" spans="2:8" s="3" customFormat="1" ht="44.25" customHeight="1" thickBot="1">
      <c r="B3" s="11" t="s">
        <v>0</v>
      </c>
      <c r="C3" s="14" t="s">
        <v>9</v>
      </c>
      <c r="D3" s="15" t="s">
        <v>5</v>
      </c>
      <c r="E3" s="15" t="s">
        <v>6</v>
      </c>
      <c r="F3" s="15" t="s">
        <v>7</v>
      </c>
      <c r="G3" s="15" t="s">
        <v>2</v>
      </c>
      <c r="H3" s="15" t="s">
        <v>8</v>
      </c>
    </row>
    <row r="4" spans="2:8" s="5" customFormat="1" ht="11.25">
      <c r="B4" s="4">
        <v>3250</v>
      </c>
      <c r="C4" s="16"/>
      <c r="D4" s="17"/>
      <c r="E4" s="17"/>
      <c r="F4" s="17"/>
      <c r="G4" s="17"/>
      <c r="H4" s="17"/>
    </row>
    <row r="5" spans="2:8" ht="22.5">
      <c r="B5" s="6">
        <v>900001</v>
      </c>
      <c r="C5" s="18" t="s">
        <v>24</v>
      </c>
      <c r="D5" s="19">
        <f>SUM(D6:D8)</f>
        <v>158978240.09</v>
      </c>
      <c r="E5" s="20"/>
      <c r="F5" s="20"/>
      <c r="G5" s="20"/>
      <c r="H5" s="19">
        <f>SUM(D5:G5)</f>
        <v>158978240.09</v>
      </c>
    </row>
    <row r="6" spans="2:8" ht="11.25">
      <c r="B6" s="1">
        <v>3110</v>
      </c>
      <c r="C6" s="21" t="s">
        <v>1</v>
      </c>
      <c r="D6" s="20">
        <v>154274652.55</v>
      </c>
      <c r="E6" s="22"/>
      <c r="F6" s="22"/>
      <c r="G6" s="22"/>
      <c r="H6" s="19">
        <f>SUM(D6:G6)</f>
        <v>154274652.55</v>
      </c>
    </row>
    <row r="7" spans="2:8" ht="11.25">
      <c r="B7" s="1">
        <v>3120</v>
      </c>
      <c r="C7" s="21" t="s">
        <v>10</v>
      </c>
      <c r="D7" s="20">
        <v>4703587.54</v>
      </c>
      <c r="E7" s="22"/>
      <c r="F7" s="22"/>
      <c r="G7" s="22"/>
      <c r="H7" s="19">
        <f>SUM(D7:G7)</f>
        <v>4703587.54</v>
      </c>
    </row>
    <row r="8" spans="2:8" ht="11.25">
      <c r="B8" s="1">
        <v>3130</v>
      </c>
      <c r="C8" s="21" t="s">
        <v>11</v>
      </c>
      <c r="D8" s="20">
        <v>0</v>
      </c>
      <c r="E8" s="22"/>
      <c r="F8" s="22"/>
      <c r="G8" s="22"/>
      <c r="H8" s="19">
        <f>SUM(D8:G8)</f>
        <v>0</v>
      </c>
    </row>
    <row r="9" spans="2:8" ht="11.25">
      <c r="B9" s="6">
        <v>900002</v>
      </c>
      <c r="C9" s="21"/>
      <c r="D9" s="20"/>
      <c r="E9" s="20"/>
      <c r="F9" s="20"/>
      <c r="G9" s="20"/>
      <c r="H9" s="20"/>
    </row>
    <row r="10" spans="2:8" ht="11.25">
      <c r="B10" s="1">
        <v>3210</v>
      </c>
      <c r="C10" s="18" t="s">
        <v>23</v>
      </c>
      <c r="D10" s="22"/>
      <c r="E10" s="19">
        <f>SUM(E11:E15)</f>
        <v>160426995.04</v>
      </c>
      <c r="F10" s="19">
        <f>F11</f>
        <v>0</v>
      </c>
      <c r="G10" s="20"/>
      <c r="H10" s="19">
        <f aca="true" t="shared" si="0" ref="H10:H15">SUM(D10:G10)</f>
        <v>160426995.04</v>
      </c>
    </row>
    <row r="11" spans="2:8" ht="11.25">
      <c r="B11" s="1">
        <v>3220</v>
      </c>
      <c r="C11" s="21" t="s">
        <v>12</v>
      </c>
      <c r="D11" s="22"/>
      <c r="E11" s="20">
        <v>35679944.15</v>
      </c>
      <c r="F11" s="20">
        <v>0</v>
      </c>
      <c r="G11" s="22"/>
      <c r="H11" s="19">
        <f t="shared" si="0"/>
        <v>35679944.15</v>
      </c>
    </row>
    <row r="12" spans="2:8" ht="11.25">
      <c r="B12" s="1">
        <v>3230</v>
      </c>
      <c r="C12" s="21" t="s">
        <v>13</v>
      </c>
      <c r="D12" s="22"/>
      <c r="E12" s="20">
        <v>124717988.07</v>
      </c>
      <c r="F12" s="22"/>
      <c r="G12" s="22"/>
      <c r="H12" s="19">
        <f t="shared" si="0"/>
        <v>124717988.07</v>
      </c>
    </row>
    <row r="13" spans="2:8" ht="11.25">
      <c r="B13" s="1">
        <v>3240</v>
      </c>
      <c r="C13" s="21" t="s">
        <v>14</v>
      </c>
      <c r="D13" s="22"/>
      <c r="E13" s="20">
        <v>29062.82</v>
      </c>
      <c r="F13" s="22"/>
      <c r="G13" s="22"/>
      <c r="H13" s="19">
        <f t="shared" si="0"/>
        <v>29062.82</v>
      </c>
    </row>
    <row r="14" spans="2:8" ht="11.25">
      <c r="B14" s="6">
        <v>900003</v>
      </c>
      <c r="C14" s="21" t="s">
        <v>4</v>
      </c>
      <c r="D14" s="22"/>
      <c r="E14" s="20">
        <v>0</v>
      </c>
      <c r="F14" s="22"/>
      <c r="G14" s="22"/>
      <c r="H14" s="19">
        <f t="shared" si="0"/>
        <v>0</v>
      </c>
    </row>
    <row r="15" spans="2:8" ht="11.25">
      <c r="B15" s="6">
        <v>900004</v>
      </c>
      <c r="C15" s="21" t="s">
        <v>3</v>
      </c>
      <c r="D15" s="22"/>
      <c r="E15" s="20">
        <v>0</v>
      </c>
      <c r="F15" s="22"/>
      <c r="G15" s="22"/>
      <c r="H15" s="19">
        <f t="shared" si="0"/>
        <v>0</v>
      </c>
    </row>
    <row r="16" spans="2:8" ht="11.25">
      <c r="B16" s="1">
        <v>3110</v>
      </c>
      <c r="C16" s="21"/>
      <c r="D16" s="20"/>
      <c r="E16" s="20"/>
      <c r="F16" s="20"/>
      <c r="G16" s="20"/>
      <c r="H16" s="20"/>
    </row>
    <row r="17" spans="2:8" ht="33.75">
      <c r="B17" s="1">
        <v>3120</v>
      </c>
      <c r="C17" s="18" t="s">
        <v>21</v>
      </c>
      <c r="D17" s="22"/>
      <c r="E17" s="22"/>
      <c r="F17" s="22"/>
      <c r="G17" s="19">
        <f>SUM(G18:G19)</f>
        <v>0</v>
      </c>
      <c r="H17" s="19">
        <f>SUM(D17:G17)</f>
        <v>0</v>
      </c>
    </row>
    <row r="18" spans="2:8" ht="11.25">
      <c r="B18" s="1">
        <v>3130</v>
      </c>
      <c r="C18" s="21" t="s">
        <v>15</v>
      </c>
      <c r="D18" s="22"/>
      <c r="E18" s="22"/>
      <c r="F18" s="22"/>
      <c r="G18" s="20">
        <v>0</v>
      </c>
      <c r="H18" s="19">
        <f>SUM(D18:G18)</f>
        <v>0</v>
      </c>
    </row>
    <row r="19" spans="2:8" ht="11.25">
      <c r="B19" s="6">
        <v>900005</v>
      </c>
      <c r="C19" s="21" t="s">
        <v>16</v>
      </c>
      <c r="D19" s="22"/>
      <c r="E19" s="22"/>
      <c r="F19" s="22"/>
      <c r="G19" s="20">
        <v>0</v>
      </c>
      <c r="H19" s="19">
        <f>SUM(D19:G19)</f>
        <v>0</v>
      </c>
    </row>
    <row r="20" spans="2:8" ht="11.25">
      <c r="B20" s="1">
        <v>3210</v>
      </c>
      <c r="C20" s="21"/>
      <c r="D20" s="20"/>
      <c r="E20" s="20"/>
      <c r="F20" s="20"/>
      <c r="G20" s="20"/>
      <c r="H20" s="23"/>
    </row>
    <row r="21" spans="2:8" ht="11.25">
      <c r="B21" s="1">
        <v>3220</v>
      </c>
      <c r="C21" s="18" t="s">
        <v>22</v>
      </c>
      <c r="D21" s="20">
        <f>D5</f>
        <v>158978240.09</v>
      </c>
      <c r="E21" s="19">
        <f>E10</f>
        <v>160426995.04</v>
      </c>
      <c r="F21" s="19">
        <f>F10</f>
        <v>0</v>
      </c>
      <c r="G21" s="19">
        <f>G17</f>
        <v>0</v>
      </c>
      <c r="H21" s="19">
        <f>SUM(D21:G21)</f>
        <v>319405235.13</v>
      </c>
    </row>
    <row r="22" spans="2:8" ht="11.25">
      <c r="B22" s="1">
        <v>3230</v>
      </c>
      <c r="C22" s="18"/>
      <c r="D22" s="19"/>
      <c r="E22" s="19"/>
      <c r="F22" s="19"/>
      <c r="G22" s="19"/>
      <c r="H22" s="19"/>
    </row>
    <row r="23" spans="2:8" ht="22.5">
      <c r="B23" s="1">
        <v>3240</v>
      </c>
      <c r="C23" s="18" t="s">
        <v>20</v>
      </c>
      <c r="D23" s="20">
        <f>SUM(D24:D26)</f>
        <v>37771.19</v>
      </c>
      <c r="E23" s="20"/>
      <c r="F23" s="20"/>
      <c r="G23" s="19"/>
      <c r="H23" s="19">
        <f aca="true" t="shared" si="1" ref="H23:H33">SUM(D23:G23)</f>
        <v>37771.19</v>
      </c>
    </row>
    <row r="24" spans="2:8" ht="11.25">
      <c r="B24" s="7">
        <v>900006</v>
      </c>
      <c r="C24" s="21" t="s">
        <v>1</v>
      </c>
      <c r="D24" s="20">
        <v>0</v>
      </c>
      <c r="E24" s="22"/>
      <c r="F24" s="22"/>
      <c r="G24" s="22"/>
      <c r="H24" s="19">
        <f t="shared" si="1"/>
        <v>0</v>
      </c>
    </row>
    <row r="25" spans="2:8" ht="11.25">
      <c r="B25" s="8"/>
      <c r="C25" s="21" t="s">
        <v>10</v>
      </c>
      <c r="D25" s="20">
        <v>37771.19</v>
      </c>
      <c r="E25" s="22"/>
      <c r="F25" s="22"/>
      <c r="G25" s="22"/>
      <c r="H25" s="19">
        <f t="shared" si="1"/>
        <v>37771.19</v>
      </c>
    </row>
    <row r="26" spans="2:8" ht="11.25">
      <c r="B26" s="8"/>
      <c r="C26" s="21" t="s">
        <v>11</v>
      </c>
      <c r="D26" s="20">
        <v>0</v>
      </c>
      <c r="E26" s="22"/>
      <c r="F26" s="22"/>
      <c r="G26" s="22"/>
      <c r="H26" s="19">
        <f t="shared" si="1"/>
        <v>0</v>
      </c>
    </row>
    <row r="27" spans="3:8" ht="11.25">
      <c r="C27" s="21"/>
      <c r="D27" s="20"/>
      <c r="E27" s="20"/>
      <c r="F27" s="20"/>
      <c r="G27" s="20"/>
      <c r="H27" s="19"/>
    </row>
    <row r="28" spans="3:8" ht="22.5">
      <c r="C28" s="18" t="s">
        <v>19</v>
      </c>
      <c r="D28" s="22"/>
      <c r="E28" s="19">
        <f>E30</f>
        <v>0</v>
      </c>
      <c r="F28" s="19">
        <f>SUM(F29:F33)</f>
        <v>-62514924.66</v>
      </c>
      <c r="G28" s="24"/>
      <c r="H28" s="19">
        <f t="shared" si="1"/>
        <v>-62514924.66</v>
      </c>
    </row>
    <row r="29" spans="3:8" ht="11.25">
      <c r="C29" s="21" t="s">
        <v>12</v>
      </c>
      <c r="D29" s="22"/>
      <c r="E29" s="22"/>
      <c r="F29" s="20">
        <v>-62300044.93</v>
      </c>
      <c r="G29" s="22"/>
      <c r="H29" s="19">
        <f t="shared" si="1"/>
        <v>-62300044.93</v>
      </c>
    </row>
    <row r="30" spans="3:8" ht="11.25">
      <c r="C30" s="21" t="s">
        <v>13</v>
      </c>
      <c r="D30" s="22"/>
      <c r="E30" s="20">
        <v>0</v>
      </c>
      <c r="F30" s="20">
        <v>-214879.73</v>
      </c>
      <c r="G30" s="22"/>
      <c r="H30" s="19">
        <f t="shared" si="1"/>
        <v>-214879.73</v>
      </c>
    </row>
    <row r="31" spans="3:8" ht="11.25">
      <c r="C31" s="21" t="s">
        <v>14</v>
      </c>
      <c r="D31" s="22"/>
      <c r="E31" s="25"/>
      <c r="F31" s="23">
        <v>0</v>
      </c>
      <c r="G31" s="25"/>
      <c r="H31" s="19">
        <f t="shared" si="1"/>
        <v>0</v>
      </c>
    </row>
    <row r="32" spans="3:8" ht="11.25">
      <c r="C32" s="21" t="s">
        <v>4</v>
      </c>
      <c r="D32" s="22"/>
      <c r="E32" s="25"/>
      <c r="F32" s="23">
        <v>0</v>
      </c>
      <c r="G32" s="25"/>
      <c r="H32" s="19">
        <f t="shared" si="1"/>
        <v>0</v>
      </c>
    </row>
    <row r="33" spans="3:8" ht="11.25">
      <c r="C33" s="21" t="s">
        <v>3</v>
      </c>
      <c r="D33" s="22"/>
      <c r="E33" s="25"/>
      <c r="F33" s="23">
        <v>0</v>
      </c>
      <c r="G33" s="25"/>
      <c r="H33" s="19">
        <f t="shared" si="1"/>
        <v>0</v>
      </c>
    </row>
    <row r="34" spans="3:8" ht="11.25">
      <c r="C34" s="21"/>
      <c r="D34" s="20"/>
      <c r="E34" s="23"/>
      <c r="F34" s="23"/>
      <c r="G34" s="23"/>
      <c r="H34" s="20"/>
    </row>
    <row r="35" spans="3:8" ht="33.75">
      <c r="C35" s="26" t="s">
        <v>18</v>
      </c>
      <c r="D35" s="22"/>
      <c r="E35" s="25"/>
      <c r="F35" s="25"/>
      <c r="G35" s="19">
        <f>SUM(G36:G37)</f>
        <v>0</v>
      </c>
      <c r="H35" s="20">
        <v>0</v>
      </c>
    </row>
    <row r="36" spans="3:8" ht="11.25">
      <c r="C36" s="21" t="s">
        <v>15</v>
      </c>
      <c r="D36" s="22"/>
      <c r="E36" s="25"/>
      <c r="F36" s="25"/>
      <c r="G36" s="20">
        <v>0</v>
      </c>
      <c r="H36" s="20">
        <v>0</v>
      </c>
    </row>
    <row r="37" spans="3:8" ht="11.25">
      <c r="C37" s="21" t="s">
        <v>16</v>
      </c>
      <c r="D37" s="22"/>
      <c r="E37" s="25"/>
      <c r="F37" s="25"/>
      <c r="G37" s="20">
        <v>0</v>
      </c>
      <c r="H37" s="20">
        <v>0</v>
      </c>
    </row>
    <row r="38" spans="3:8" ht="11.25">
      <c r="C38" s="21"/>
      <c r="D38" s="20"/>
      <c r="E38" s="23"/>
      <c r="F38" s="23"/>
      <c r="G38" s="20"/>
      <c r="H38" s="23"/>
    </row>
    <row r="39" spans="3:8" ht="11.25">
      <c r="C39" s="27" t="s">
        <v>17</v>
      </c>
      <c r="D39" s="28">
        <f>D21+D23</f>
        <v>159016011.28</v>
      </c>
      <c r="E39" s="28">
        <f>E21+E28</f>
        <v>160426995.04</v>
      </c>
      <c r="F39" s="28">
        <f>F21+F28</f>
        <v>-62514924.66</v>
      </c>
      <c r="G39" s="28">
        <f>G21+G28</f>
        <v>0</v>
      </c>
      <c r="H39" s="29">
        <f>SUM(D39:G39)</f>
        <v>256928081.66</v>
      </c>
    </row>
    <row r="40" spans="3:8" ht="18.75" customHeight="1">
      <c r="C40" s="33" t="s">
        <v>25</v>
      </c>
      <c r="D40" s="33"/>
      <c r="E40" s="33"/>
      <c r="F40" s="33"/>
      <c r="G40" s="33"/>
      <c r="H40" s="33"/>
    </row>
  </sheetData>
  <sheetProtection/>
  <mergeCells count="2">
    <mergeCell ref="C1:H1"/>
    <mergeCell ref="C40:H40"/>
  </mergeCells>
  <dataValidations count="2">
    <dataValidation allowBlank="1" showInputMessage="1" showErrorMessage="1" prompt="Corresponde al número de cuenta al 4° nivel del Plan de Cuentas emitido por el CONAC (DOF 22/11/2010)." sqref="B3 B65527"/>
    <dataValidation allowBlank="1" showInputMessage="1" showErrorMessage="1" prompt="Corresponde al nombre o descripción de la cuenta de acuerdo al Plan de Cuentas emitido por el CONAC." sqref="C3 C65527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2018-02-07T16:40:55Z</cp:lastPrinted>
  <dcterms:created xsi:type="dcterms:W3CDTF">2015-12-02T20:49:23Z</dcterms:created>
  <dcterms:modified xsi:type="dcterms:W3CDTF">2019-02-01T22:40:24Z</dcterms:modified>
  <cp:category/>
  <cp:version/>
  <cp:contentType/>
  <cp:contentStatus/>
</cp:coreProperties>
</file>