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CSF" sheetId="1" r:id="rId1"/>
  </sheets>
  <definedNames>
    <definedName name="_xlnm.Print_Area" localSheetId="0">'ECSF'!$A$1:$C$61</definedName>
  </definedNames>
  <calcPr fullCalcOnLoad="1"/>
</workbook>
</file>

<file path=xl/sharedStrings.xml><?xml version="1.0" encoding="utf-8"?>
<sst xmlns="http://schemas.openxmlformats.org/spreadsheetml/2006/main" count="56" uniqueCount="56">
  <si>
    <t>ACTIVO</t>
  </si>
  <si>
    <t>ACTIVO CIRCULANTE</t>
  </si>
  <si>
    <t>Efectivo y equivalentes</t>
  </si>
  <si>
    <t>Derechos a recibir efectivo o equivalentes</t>
  </si>
  <si>
    <t>Derechos a recibir bienes o servicios</t>
  </si>
  <si>
    <t>Almacenes</t>
  </si>
  <si>
    <t>ACTIVO NO CIRCULANTE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</si>
  <si>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</si>
  <si>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</si>
  <si>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</si>
  <si>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</si>
  <si>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Otros activos no circulantes</t>
  </si>
  <si>
    <t>PASIVO</t>
  </si>
  <si>
    <t>PASIVO CIRCULANTE</t>
  </si>
  <si>
    <t>Cuentas por pagar a corto plazo</t>
  </si>
  <si>
    <t>Porción a corto plazo de la deuda pública a largo plazo</t>
  </si>
  <si>
    <t>PASIVO NO CIRCULANTE</t>
  </si>
  <si>
    <t>Deuda pública a largo plazo</t>
  </si>
  <si>
    <t>Pasivos diferidos a largo plazo</t>
  </si>
  <si>
    <t>HACIENDA PÚBLICA/ PATRIMONIO</t>
  </si>
  <si>
    <t>HACIENDA PÚBLICA/PATRIMONIO CONTRIBUIDO</t>
  </si>
  <si>
    <t>Aportaciones</t>
  </si>
  <si>
    <t>Donaciones de capital</t>
  </si>
  <si>
    <t>HACIENDA PÚBLICA /PATRIMONIO GENERADO</t>
  </si>
  <si>
    <t>Resultados de ejercicios anteriores</t>
  </si>
  <si>
    <t>Resultado por posición monetaria</t>
  </si>
  <si>
    <t>Resultado por tenencia de activos no monetarios</t>
  </si>
  <si>
    <t>Actualización de la hacienda pública/patrimonio</t>
  </si>
  <si>
    <t>Revalúos</t>
  </si>
  <si>
    <t>Reservas</t>
  </si>
  <si>
    <t>Resultados del ejercicio (ahorro/desahorro)</t>
  </si>
  <si>
    <t>Inventarios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</si>
  <si>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</si>
  <si>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</si>
  <si>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</si>
  <si>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</si>
  <si>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Activos diferidos</t>
  </si>
  <si>
    <t>Estimación por pérdida o deterioro de activos no circulantes</t>
  </si>
  <si>
    <t>Documentos por pagar a corto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</si>
  <si>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</si>
  <si>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</si>
  <si>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</si>
  <si>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</si>
  <si>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</si>
  <si>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</si>
  <si>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</si>
  <si>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Fondos y bienes de terceros en garantía y/o en administración a largo plazo</t>
  </si>
  <si>
    <t>Provisiones a largo plazo</t>
  </si>
  <si>
    <t>Rectificaciones de resultados de ejercicios anteriores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</si>
  <si>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</si>
  <si>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</si>
  <si>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correctos y son responsabilidad del emisor</t>
  </si>
  <si>
    <t>Bajo protesta de decir verdad declaramos que los Estados Financieros y sus notas, son razonablemente</t>
  </si>
  <si>
    <t>Origen</t>
  </si>
  <si>
    <t>Aplicación</t>
  </si>
  <si>
    <t>MUNICIPIO DE COMONFORT, GTO
ESTADO DE CAMBIOS EN LA SITUACIÓN FINANCIERA
DEL 1 DE ENERO AL 30 DE SEPTIEMBRE DE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</si>
</sst>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  <numFmt numFmtId="172" formatCode="#,##0.00_ ;[Red]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b/>
      <i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1" fillId="0" borderId="0" xfId="54" applyFont="1" applyAlignment="1" applyProtection="1">
      <alignment vertical="top"/>
      <protection locked="0"/>
    </xf>
    <xf numFmtId="0" fontId="22" fillId="0" borderId="0" xfId="54" applyFont="1" applyAlignment="1" applyProtection="1">
      <alignment vertical="top"/>
      <protection locked="0"/>
    </xf>
    <xf numFmtId="0" fontId="21" fillId="0" borderId="0" xfId="54" applyFont="1" applyAlignment="1" applyProtection="1">
      <alignment vertical="top" wrapText="1"/>
      <protection locked="0"/>
    </xf>
    <xf numFmtId="0" fontId="3" fillId="0" borderId="0" xfId="54" applyFont="1" applyBorder="1" applyAlignment="1">
      <alignment vertical="top" wrapText="1"/>
      <protection/>
    </xf>
    <xf numFmtId="4" fontId="44" fillId="0" borderId="0" xfId="0" applyNumberFormat="1" applyFont="1" applyBorder="1" applyAlignment="1" applyProtection="1">
      <alignment/>
      <protection locked="0"/>
    </xf>
    <xf numFmtId="0" fontId="3" fillId="0" borderId="10" xfId="54" applyFont="1" applyBorder="1" applyAlignment="1" applyProtection="1">
      <alignment vertical="top"/>
      <protection/>
    </xf>
    <xf numFmtId="169" fontId="45" fillId="0" borderId="10" xfId="0" applyNumberFormat="1" applyFont="1" applyFill="1" applyBorder="1" applyAlignment="1" applyProtection="1">
      <alignment/>
      <protection locked="0"/>
    </xf>
    <xf numFmtId="0" fontId="22" fillId="0" borderId="11" xfId="54" applyFont="1" applyFill="1" applyBorder="1" applyAlignment="1" applyProtection="1">
      <alignment horizontal="center" vertical="center" wrapText="1"/>
      <protection locked="0"/>
    </xf>
    <xf numFmtId="0" fontId="22" fillId="0" borderId="10" xfId="54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172" fontId="22" fillId="0" borderId="0" xfId="49" applyNumberFormat="1" applyFont="1" applyFill="1" applyBorder="1" applyAlignment="1" applyProtection="1">
      <alignment vertical="top" wrapText="1"/>
      <protection locked="0"/>
    </xf>
    <xf numFmtId="172" fontId="22" fillId="0" borderId="13" xfId="49" applyNumberFormat="1" applyFont="1" applyFill="1" applyBorder="1" applyAlignment="1" applyProtection="1">
      <alignment vertical="top" wrapText="1"/>
      <protection locked="0"/>
    </xf>
    <xf numFmtId="169" fontId="21" fillId="0" borderId="0" xfId="49" applyNumberFormat="1" applyFont="1" applyBorder="1" applyAlignment="1" applyProtection="1">
      <alignment vertical="top" wrapText="1"/>
      <protection locked="0"/>
    </xf>
    <xf numFmtId="172" fontId="21" fillId="0" borderId="13" xfId="49" applyNumberFormat="1" applyFont="1" applyFill="1" applyBorder="1" applyAlignment="1" applyProtection="1">
      <alignment vertical="top" wrapText="1"/>
      <protection locked="0"/>
    </xf>
    <xf numFmtId="172" fontId="21" fillId="0" borderId="0" xfId="49" applyNumberFormat="1" applyFont="1" applyFill="1" applyBorder="1" applyAlignment="1" applyProtection="1">
      <alignment vertical="top" wrapText="1"/>
      <protection locked="0"/>
    </xf>
    <xf numFmtId="169" fontId="21" fillId="0" borderId="13" xfId="49" applyNumberFormat="1" applyFont="1" applyBorder="1" applyAlignment="1" applyProtection="1">
      <alignment vertical="top" wrapText="1"/>
      <protection locked="0"/>
    </xf>
    <xf numFmtId="172" fontId="46" fillId="0" borderId="0" xfId="49" applyNumberFormat="1" applyFont="1" applyFill="1" applyBorder="1" applyAlignment="1" applyProtection="1">
      <alignment vertical="top" wrapText="1"/>
      <protection locked="0"/>
    </xf>
    <xf numFmtId="172" fontId="46" fillId="0" borderId="13" xfId="49" applyNumberFormat="1" applyFont="1" applyFill="1" applyBorder="1" applyAlignment="1" applyProtection="1">
      <alignment vertical="top" wrapText="1"/>
      <protection locked="0"/>
    </xf>
    <xf numFmtId="169" fontId="22" fillId="0" borderId="0" xfId="49" applyNumberFormat="1" applyFont="1" applyBorder="1" applyAlignment="1" applyProtection="1">
      <alignment vertical="top" wrapText="1"/>
      <protection locked="0"/>
    </xf>
    <xf numFmtId="169" fontId="22" fillId="0" borderId="13" xfId="49" applyNumberFormat="1" applyFont="1" applyBorder="1" applyAlignment="1" applyProtection="1">
      <alignment vertical="top" wrapText="1"/>
      <protection locked="0"/>
    </xf>
    <xf numFmtId="172" fontId="21" fillId="0" borderId="14" xfId="49" applyNumberFormat="1" applyFont="1" applyFill="1" applyBorder="1" applyAlignment="1" applyProtection="1">
      <alignment vertical="top" wrapText="1"/>
      <protection locked="0"/>
    </xf>
    <xf numFmtId="172" fontId="21" fillId="0" borderId="15" xfId="49" applyNumberFormat="1" applyFont="1" applyFill="1" applyBorder="1" applyAlignment="1" applyProtection="1">
      <alignment vertical="top" wrapText="1"/>
      <protection locked="0"/>
    </xf>
    <xf numFmtId="0" fontId="22" fillId="0" borderId="16" xfId="54" applyFont="1" applyBorder="1" applyAlignment="1">
      <alignment vertical="top" wrapText="1"/>
      <protection/>
    </xf>
    <xf numFmtId="0" fontId="21" fillId="0" borderId="16" xfId="54" applyFont="1" applyFill="1" applyBorder="1" applyAlignment="1">
      <alignment vertical="top" wrapText="1"/>
      <protection/>
    </xf>
    <xf numFmtId="0" fontId="22" fillId="0" borderId="16" xfId="54" applyFont="1" applyFill="1" applyBorder="1" applyAlignment="1">
      <alignment vertical="top" wrapText="1"/>
      <protection/>
    </xf>
    <xf numFmtId="0" fontId="26" fillId="0" borderId="16" xfId="54" applyFont="1" applyFill="1" applyBorder="1" applyAlignment="1">
      <alignment vertical="top" wrapText="1"/>
      <protection/>
    </xf>
    <xf numFmtId="0" fontId="21" fillId="0" borderId="17" xfId="54" applyFont="1" applyFill="1" applyBorder="1" applyAlignment="1">
      <alignment vertical="top" wrapText="1"/>
      <protection/>
    </xf>
    <xf numFmtId="0" fontId="22" fillId="33" borderId="18" xfId="54" applyFont="1" applyFill="1" applyBorder="1" applyAlignment="1" applyProtection="1">
      <alignment horizontal="center" vertical="center" wrapText="1"/>
      <protection locked="0"/>
    </xf>
    <xf numFmtId="0" fontId="22" fillId="33" borderId="19" xfId="54" applyFont="1" applyFill="1" applyBorder="1" applyAlignment="1" applyProtection="1">
      <alignment horizontal="center" vertical="center" wrapText="1"/>
      <protection locked="0"/>
    </xf>
    <xf numFmtId="0" fontId="22" fillId="33" borderId="20" xfId="54" applyFont="1" applyFill="1" applyBorder="1" applyAlignment="1" applyProtection="1">
      <alignment horizontal="center" vertical="center" wrapText="1"/>
      <protection locked="0"/>
    </xf>
    <xf numFmtId="0" fontId="21" fillId="0" borderId="0" xfId="54" applyFont="1" applyBorder="1" applyAlignment="1" applyProtection="1">
      <alignment horizontal="left" vertical="top" wrapText="1"/>
      <protection locked="0"/>
    </xf>
    <xf numFmtId="4" fontId="45" fillId="0" borderId="0" xfId="0" applyNumberFormat="1" applyFont="1" applyAlignment="1">
      <alignment/>
    </xf>
    <xf numFmtId="4" fontId="45" fillId="0" borderId="13" xfId="0" applyNumberFormat="1" applyFont="1" applyBorder="1" applyAlignment="1">
      <alignment/>
    </xf>
    <xf numFmtId="172" fontId="3" fillId="0" borderId="13" xfId="49" applyNumberFormat="1" applyFont="1" applyFill="1" applyBorder="1" applyAlignment="1" applyProtection="1">
      <alignment vertical="top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771525</xdr:colOff>
      <xdr:row>0</xdr:row>
      <xdr:rowOff>723900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742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28575</xdr:rowOff>
    </xdr:from>
    <xdr:to>
      <xdr:col>2</xdr:col>
      <xdr:colOff>1028700</xdr:colOff>
      <xdr:row>0</xdr:row>
      <xdr:rowOff>704850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28575"/>
          <a:ext cx="981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62"/>
  <sheetViews>
    <sheetView tabSelected="1" view="pageBreakPreview" zoomScale="87" zoomScaleSheetLayoutView="87" zoomScalePageLayoutView="0" workbookViewId="0" topLeftCell="A1">
      <selection activeCell="A1" sqref="A1:C1"/>
    </sheetView>
  </sheetViews>
  <sheetFormatPr defaultColWidth="11.421875" defaultRowHeight="15"/>
  <cols>
    <col min="1" max="1" width="47.421875" style="3" customWidth="1"/>
    <col min="2" max="2" width="15.7109375" style="3" customWidth="1"/>
    <col min="3" max="3" width="16.140625" style="3" customWidth="1"/>
    <col min="4" max="16384" width="11.421875" style="1" customWidth="1"/>
  </cols>
  <sheetData>
    <row r="1" spans="1:3" ht="60" customHeight="1">
      <c r="A1" s="28" t="s">
        <v>55</v>
      </c>
      <c r="B1" s="29"/>
      <c r="C1" s="30"/>
    </row>
    <row r="2" spans="1:3" ht="11.25" customHeight="1">
      <c r="A2" s="8"/>
      <c r="B2" s="9" t="s">
        <v>53</v>
      </c>
      <c r="C2" s="10" t="s">
        <v>54</v>
      </c>
    </row>
    <row r="3" spans="1:3" s="2" customFormat="1" ht="11.25">
      <c r="A3" s="23" t="s">
        <v>0</v>
      </c>
      <c r="B3" s="11">
        <f>B4+B13</f>
        <v>42911420.629999995</v>
      </c>
      <c r="C3" s="12">
        <f>C4+C13</f>
        <v>91117585.43</v>
      </c>
    </row>
    <row r="4" spans="1:3" ht="12.75" customHeight="1">
      <c r="A4" s="23" t="s">
        <v>1</v>
      </c>
      <c r="B4" s="11">
        <f>SUM(B5:B11)</f>
        <v>42911420.629999995</v>
      </c>
      <c r="C4" s="12">
        <f>SUM(C5:C11)</f>
        <v>0</v>
      </c>
    </row>
    <row r="5" spans="1:3" ht="11.25">
      <c r="A5" s="24" t="s">
        <v>2</v>
      </c>
      <c r="B5" s="32">
        <v>31457182.31</v>
      </c>
      <c r="C5" s="14">
        <v>0</v>
      </c>
    </row>
    <row r="6" spans="1:3" ht="11.25">
      <c r="A6" s="24" t="s">
        <v>3</v>
      </c>
      <c r="B6" s="32">
        <v>551329.29</v>
      </c>
      <c r="C6" s="16">
        <v>0</v>
      </c>
    </row>
    <row r="7" spans="1:3" ht="11.25">
      <c r="A7" s="24" t="s">
        <v>4</v>
      </c>
      <c r="B7" s="32">
        <v>10902909.03</v>
      </c>
      <c r="C7" s="14">
        <v>0</v>
      </c>
    </row>
    <row r="8" spans="1:3" ht="11.25">
      <c r="A8" s="24" t="s">
        <v>31</v>
      </c>
      <c r="B8" s="15">
        <v>0</v>
      </c>
      <c r="C8" s="14">
        <v>0</v>
      </c>
    </row>
    <row r="9" spans="1:3" ht="11.25">
      <c r="A9" s="24" t="s">
        <v>5</v>
      </c>
      <c r="B9" s="15">
        <v>0</v>
      </c>
      <c r="C9" s="14">
        <v>0</v>
      </c>
    </row>
    <row r="10" spans="1:3" ht="11.25">
      <c r="A10" s="24" t="s">
        <v>32</v>
      </c>
      <c r="B10" s="15">
        <v>0</v>
      </c>
      <c r="C10" s="14">
        <v>0</v>
      </c>
    </row>
    <row r="11" spans="1:3" ht="11.25">
      <c r="A11" s="24" t="s">
        <v>33</v>
      </c>
      <c r="B11" s="15">
        <v>0</v>
      </c>
      <c r="C11" s="14">
        <v>0</v>
      </c>
    </row>
    <row r="12" spans="1:3" ht="11.25">
      <c r="A12" s="24"/>
      <c r="B12" s="15"/>
      <c r="C12" s="14"/>
    </row>
    <row r="13" spans="1:3" ht="11.25">
      <c r="A13" s="25" t="s">
        <v>6</v>
      </c>
      <c r="B13" s="11">
        <f>SUM(B14:B22)</f>
        <v>0</v>
      </c>
      <c r="C13" s="12">
        <f>SUM(C14:C22)</f>
        <v>91117585.43</v>
      </c>
    </row>
    <row r="14" spans="1:3" ht="11.25">
      <c r="A14" s="24" t="s">
        <v>34</v>
      </c>
      <c r="B14" s="15">
        <v>0</v>
      </c>
      <c r="C14" s="14">
        <v>0</v>
      </c>
    </row>
    <row r="15" spans="1:3" ht="11.25">
      <c r="A15" s="24" t="s">
        <v>35</v>
      </c>
      <c r="B15" s="15">
        <v>0</v>
      </c>
      <c r="C15" s="14">
        <v>0</v>
      </c>
    </row>
    <row r="16" spans="1:3" ht="11.25">
      <c r="A16" s="24" t="s">
        <v>7</v>
      </c>
      <c r="B16" s="15">
        <v>0</v>
      </c>
      <c r="C16" s="33">
        <v>85635390.43</v>
      </c>
    </row>
    <row r="17" spans="1:3" ht="11.25">
      <c r="A17" s="24" t="s">
        <v>8</v>
      </c>
      <c r="B17" s="15">
        <v>0</v>
      </c>
      <c r="C17" s="33">
        <v>4184888.02</v>
      </c>
    </row>
    <row r="18" spans="1:3" ht="11.25">
      <c r="A18" s="24" t="s">
        <v>9</v>
      </c>
      <c r="B18" s="15">
        <v>0</v>
      </c>
      <c r="C18" s="33">
        <v>1150000</v>
      </c>
    </row>
    <row r="19" spans="1:3" ht="11.25">
      <c r="A19" s="24" t="s">
        <v>10</v>
      </c>
      <c r="B19" s="15">
        <v>0</v>
      </c>
      <c r="C19" s="33">
        <v>147306.98</v>
      </c>
    </row>
    <row r="20" spans="1:3" ht="11.25">
      <c r="A20" s="24" t="s">
        <v>36</v>
      </c>
      <c r="B20" s="15">
        <v>0</v>
      </c>
      <c r="C20" s="14">
        <v>0</v>
      </c>
    </row>
    <row r="21" spans="1:3" ht="11.25">
      <c r="A21" s="24" t="s">
        <v>37</v>
      </c>
      <c r="B21" s="15">
        <v>0</v>
      </c>
      <c r="C21" s="14">
        <v>0</v>
      </c>
    </row>
    <row r="22" spans="1:3" ht="11.25">
      <c r="A22" s="24" t="s">
        <v>11</v>
      </c>
      <c r="B22" s="15">
        <v>0</v>
      </c>
      <c r="C22" s="14">
        <v>0</v>
      </c>
    </row>
    <row r="23" spans="1:3" ht="11.25">
      <c r="A23" s="24"/>
      <c r="B23" s="17"/>
      <c r="C23" s="18"/>
    </row>
    <row r="24" spans="1:3" ht="11.25">
      <c r="A24" s="25" t="s">
        <v>12</v>
      </c>
      <c r="B24" s="11">
        <f>B25+B35</f>
        <v>244952</v>
      </c>
      <c r="C24" s="12">
        <f>C25+C35</f>
        <v>12072610.01</v>
      </c>
    </row>
    <row r="25" spans="1:3" ht="11.25">
      <c r="A25" s="25" t="s">
        <v>13</v>
      </c>
      <c r="B25" s="11">
        <f>SUM(B26:B33)</f>
        <v>244952</v>
      </c>
      <c r="C25" s="12">
        <f>SUM(C26:C33)</f>
        <v>11337754.01</v>
      </c>
    </row>
    <row r="26" spans="1:3" ht="11.25">
      <c r="A26" s="24" t="s">
        <v>14</v>
      </c>
      <c r="B26" s="15">
        <v>0</v>
      </c>
      <c r="C26" s="34">
        <v>11337754.01</v>
      </c>
    </row>
    <row r="27" spans="1:3" ht="11.25">
      <c r="A27" s="24" t="s">
        <v>38</v>
      </c>
      <c r="B27" s="15">
        <v>0</v>
      </c>
      <c r="C27" s="14">
        <v>0</v>
      </c>
    </row>
    <row r="28" spans="1:3" ht="11.25">
      <c r="A28" s="24" t="s">
        <v>15</v>
      </c>
      <c r="B28" s="32">
        <v>244952</v>
      </c>
      <c r="C28" s="14">
        <v>0</v>
      </c>
    </row>
    <row r="29" spans="1:3" ht="11.25">
      <c r="A29" s="24" t="s">
        <v>39</v>
      </c>
      <c r="B29" s="15">
        <v>0</v>
      </c>
      <c r="C29" s="14">
        <v>0</v>
      </c>
    </row>
    <row r="30" spans="1:3" ht="11.25">
      <c r="A30" s="24" t="s">
        <v>40</v>
      </c>
      <c r="B30" s="15">
        <v>0</v>
      </c>
      <c r="C30" s="14">
        <v>0</v>
      </c>
    </row>
    <row r="31" spans="1:3" ht="22.5">
      <c r="A31" s="24" t="s">
        <v>41</v>
      </c>
      <c r="B31" s="15">
        <v>0</v>
      </c>
      <c r="C31" s="14">
        <v>0</v>
      </c>
    </row>
    <row r="32" spans="1:3" ht="11.25">
      <c r="A32" s="24" t="s">
        <v>42</v>
      </c>
      <c r="B32" s="15">
        <v>0</v>
      </c>
      <c r="C32" s="14">
        <v>0</v>
      </c>
    </row>
    <row r="33" spans="1:3" ht="11.25">
      <c r="A33" s="24" t="s">
        <v>43</v>
      </c>
      <c r="B33" s="15">
        <v>0</v>
      </c>
      <c r="C33" s="14">
        <v>0</v>
      </c>
    </row>
    <row r="34" spans="1:3" ht="11.25">
      <c r="A34" s="24"/>
      <c r="B34" s="15"/>
      <c r="C34" s="14"/>
    </row>
    <row r="35" spans="1:3" ht="11.25">
      <c r="A35" s="25" t="s">
        <v>16</v>
      </c>
      <c r="B35" s="11">
        <f>SUM(B36:B41)</f>
        <v>0</v>
      </c>
      <c r="C35" s="12">
        <f>SUM(C36:C41)</f>
        <v>734856</v>
      </c>
    </row>
    <row r="36" spans="1:3" ht="11.25">
      <c r="A36" s="24" t="s">
        <v>44</v>
      </c>
      <c r="B36" s="15">
        <v>0</v>
      </c>
      <c r="C36" s="14">
        <v>0</v>
      </c>
    </row>
    <row r="37" spans="1:3" ht="11.25">
      <c r="A37" s="24" t="s">
        <v>45</v>
      </c>
      <c r="B37" s="15">
        <v>0</v>
      </c>
      <c r="C37" s="14">
        <v>0</v>
      </c>
    </row>
    <row r="38" spans="1:3" ht="11.25">
      <c r="A38" s="24" t="s">
        <v>17</v>
      </c>
      <c r="B38" s="15">
        <v>0</v>
      </c>
      <c r="C38" s="14">
        <v>734856</v>
      </c>
    </row>
    <row r="39" spans="1:3" ht="11.25">
      <c r="A39" s="24" t="s">
        <v>18</v>
      </c>
      <c r="B39" s="15">
        <v>0</v>
      </c>
      <c r="C39" s="14">
        <v>0</v>
      </c>
    </row>
    <row r="40" spans="1:3" ht="22.5">
      <c r="A40" s="24" t="s">
        <v>46</v>
      </c>
      <c r="B40" s="15">
        <v>0</v>
      </c>
      <c r="C40" s="14">
        <v>0</v>
      </c>
    </row>
    <row r="41" spans="1:3" ht="11.25">
      <c r="A41" s="24" t="s">
        <v>47</v>
      </c>
      <c r="B41" s="15">
        <v>0</v>
      </c>
      <c r="C41" s="14">
        <v>0</v>
      </c>
    </row>
    <row r="42" spans="1:3" ht="11.25">
      <c r="A42" s="24"/>
      <c r="B42" s="15"/>
      <c r="C42" s="14"/>
    </row>
    <row r="43" spans="1:3" ht="11.25">
      <c r="A43" s="25" t="s">
        <v>19</v>
      </c>
      <c r="B43" s="11">
        <f>B44+B49+B56</f>
        <v>60033822.81</v>
      </c>
      <c r="C43" s="12">
        <f>C44+C49+C56</f>
        <v>0</v>
      </c>
    </row>
    <row r="44" spans="1:3" ht="11.25">
      <c r="A44" s="26" t="s">
        <v>20</v>
      </c>
      <c r="B44" s="19">
        <f>SUM(B45:B47)</f>
        <v>21159.99</v>
      </c>
      <c r="C44" s="20">
        <f>SUM(C45:C47)</f>
        <v>0</v>
      </c>
    </row>
    <row r="45" spans="1:3" ht="11.25">
      <c r="A45" s="24" t="s">
        <v>21</v>
      </c>
      <c r="B45" s="13">
        <v>0</v>
      </c>
      <c r="C45" s="16">
        <v>0</v>
      </c>
    </row>
    <row r="46" spans="1:3" ht="11.25">
      <c r="A46" s="24" t="s">
        <v>22</v>
      </c>
      <c r="B46" s="32">
        <v>21159.99</v>
      </c>
      <c r="C46" s="16">
        <v>0</v>
      </c>
    </row>
    <row r="47" spans="1:3" ht="11.25">
      <c r="A47" s="24" t="s">
        <v>27</v>
      </c>
      <c r="B47" s="13">
        <v>0</v>
      </c>
      <c r="C47" s="16">
        <v>0</v>
      </c>
    </row>
    <row r="48" spans="1:3" ht="11.25">
      <c r="A48" s="24"/>
      <c r="B48" s="15"/>
      <c r="C48" s="14"/>
    </row>
    <row r="49" spans="1:3" ht="11.25">
      <c r="A49" s="26" t="s">
        <v>23</v>
      </c>
      <c r="B49" s="11">
        <f>SUM(B50:B54)</f>
        <v>60012662.82</v>
      </c>
      <c r="C49" s="12">
        <f>SUM(C50:C54)</f>
        <v>0</v>
      </c>
    </row>
    <row r="50" spans="1:3" ht="11.25">
      <c r="A50" s="24" t="s">
        <v>30</v>
      </c>
      <c r="B50" s="32">
        <v>23661745.33</v>
      </c>
      <c r="C50" s="14">
        <v>0</v>
      </c>
    </row>
    <row r="51" spans="1:3" ht="11.25">
      <c r="A51" s="24" t="s">
        <v>24</v>
      </c>
      <c r="B51" s="32">
        <v>36350917.49</v>
      </c>
      <c r="C51" s="14">
        <v>0</v>
      </c>
    </row>
    <row r="52" spans="1:3" ht="11.25">
      <c r="A52" s="24" t="s">
        <v>28</v>
      </c>
      <c r="B52" s="15">
        <v>0</v>
      </c>
      <c r="C52" s="14">
        <v>0</v>
      </c>
    </row>
    <row r="53" spans="1:3" ht="11.25">
      <c r="A53" s="24" t="s">
        <v>29</v>
      </c>
      <c r="B53" s="15">
        <v>0</v>
      </c>
      <c r="C53" s="14">
        <v>0</v>
      </c>
    </row>
    <row r="54" spans="1:3" ht="11.25">
      <c r="A54" s="24" t="s">
        <v>48</v>
      </c>
      <c r="B54" s="15">
        <v>0</v>
      </c>
      <c r="C54" s="14">
        <v>0</v>
      </c>
    </row>
    <row r="55" spans="1:3" ht="11.25">
      <c r="A55" s="24"/>
      <c r="B55" s="15"/>
      <c r="C55" s="14"/>
    </row>
    <row r="56" spans="1:3" ht="22.5">
      <c r="A56" s="26" t="s">
        <v>49</v>
      </c>
      <c r="B56" s="11">
        <f>SUM(B57:B58)</f>
        <v>0</v>
      </c>
      <c r="C56" s="12">
        <f>SUM(C57:C58)</f>
        <v>0</v>
      </c>
    </row>
    <row r="57" spans="1:3" ht="11.25">
      <c r="A57" s="24" t="s">
        <v>25</v>
      </c>
      <c r="B57" s="15">
        <v>0</v>
      </c>
      <c r="C57" s="14">
        <v>0</v>
      </c>
    </row>
    <row r="58" spans="1:3" ht="11.25">
      <c r="A58" s="27" t="s">
        <v>26</v>
      </c>
      <c r="B58" s="21">
        <v>0</v>
      </c>
      <c r="C58" s="22">
        <v>0</v>
      </c>
    </row>
    <row r="59" spans="1:3" ht="11.25">
      <c r="A59" s="6" t="s">
        <v>52</v>
      </c>
      <c r="B59" s="7"/>
      <c r="C59" s="7"/>
    </row>
    <row r="60" spans="1:3" ht="11.25">
      <c r="A60" s="4" t="s">
        <v>51</v>
      </c>
      <c r="B60" s="5"/>
      <c r="C60" s="5"/>
    </row>
    <row r="61" spans="1:3" ht="11.25">
      <c r="A61" s="31" t="s">
        <v>50</v>
      </c>
      <c r="B61" s="31"/>
      <c r="C61" s="31"/>
    </row>
    <row r="62" spans="1:3" ht="11.25">
      <c r="A62" s="31"/>
      <c r="B62" s="31"/>
      <c r="C62" s="31"/>
    </row>
  </sheetData>
  <sheetProtection/>
  <mergeCells count="2">
    <mergeCell ref="A1:C1"/>
    <mergeCell ref="A61:C62"/>
  </mergeCells>
  <dataValidations count="1">
    <dataValidation allowBlank="1" showInputMessage="1" showErrorMessage="1" prompt="Corresponde al nombre o descripción de la cuenta de acuerdo al plan de cuentas emitido por el CONAC." sqref="A6539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2018-02-07T16:57:43Z</cp:lastPrinted>
  <dcterms:created xsi:type="dcterms:W3CDTF">2015-12-02T20:49:23Z</dcterms:created>
  <dcterms:modified xsi:type="dcterms:W3CDTF">2018-10-11T23:45:14Z</dcterms:modified>
  <cp:category/>
  <cp:version/>
  <cp:contentType/>
  <cp:contentStatus/>
</cp:coreProperties>
</file>